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Burke Jim\Audit Manual\Single Audit 2023\"/>
    </mc:Choice>
  </mc:AlternateContent>
  <xr:revisionPtr revIDLastSave="0" documentId="13_ncr:1_{00B8A83F-E5B1-49B5-A72A-2D28523D4500}" xr6:coauthVersionLast="47" xr6:coauthVersionMax="47" xr10:uidLastSave="{00000000-0000-0000-0000-000000000000}"/>
  <bookViews>
    <workbookView xWindow="-120" yWindow="-120" windowWidth="29040" windowHeight="15840" activeTab="1" xr2:uid="{00000000-000D-0000-FFFF-FFFF00000000}"/>
  </bookViews>
  <sheets>
    <sheet name="YB Only" sheetId="3" r:id="rId1"/>
    <sheet name="Single Audit" sheetId="1" r:id="rId2"/>
    <sheet name="Unit Names" sheetId="2" state="hidden" r:id="rId3"/>
  </sheets>
  <externalReferences>
    <externalReference r:id="rId4"/>
  </externalReferences>
  <definedNames>
    <definedName name="_xlnm.Print_Area" localSheetId="1">'Single Audit'!$A$1:$F$170</definedName>
    <definedName name="_xlnm.Print_Area" localSheetId="0">'YB Only'!$A$1:$F$37</definedName>
    <definedName name="_xlnm.Print_Titles" localSheetId="1">'Single Audit'!$7:$10</definedName>
    <definedName name="Z_0A6EA520_39A8_46C5_B69C_BA96494C8D26_.wvu.Cols" localSheetId="1" hidden="1">'Single Audit'!$G:$H</definedName>
    <definedName name="Z_0A6EA520_39A8_46C5_B69C_BA96494C8D26_.wvu.PrintArea" localSheetId="1" hidden="1">'Single Audit'!$A$1:$F$158</definedName>
    <definedName name="Z_0A6EA520_39A8_46C5_B69C_BA96494C8D26_.wvu.PrintTitles" localSheetId="1" hidden="1">'Single Audit'!$5:$9</definedName>
    <definedName name="Z_BE21F7EE_393F_4082_BFB6_DA924C3A3153_.wvu.Cols" localSheetId="1" hidden="1">'Single Audit'!$G:$H</definedName>
    <definedName name="Z_BE21F7EE_393F_4082_BFB6_DA924C3A3153_.wvu.PrintArea" localSheetId="1" hidden="1">'Single Audit'!$A$1:$F$158</definedName>
    <definedName name="Z_BE21F7EE_393F_4082_BFB6_DA924C3A3153_.wvu.PrintTitles" localSheetId="1" hidden="1">'Single Audit'!$5:$9</definedName>
  </definedNames>
  <calcPr calcId="191029"/>
  <customWorkbookViews>
    <customWorkbookView name="Rita Baker - Personal View" guid="{0A6EA520-39A8-46C5-B69C-BA96494C8D26}" mergeInterval="0" personalView="1" maximized="1" windowWidth="1280" windowHeight="799" activeSheetId="1"/>
    <customWorkbookView name="Manasa Cooper - Personal View" guid="{BE21F7EE-393F-4082-BFB6-DA924C3A3153}" mergeInterval="0" personalView="1" maximized="1" windowWidth="1920" windowHeight="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1" i="1" l="1"/>
  <c r="A142" i="1" s="1"/>
  <c r="A144" i="1" s="1"/>
  <c r="A145" i="1" s="1"/>
  <c r="A146" i="1" s="1"/>
  <c r="A147" i="1" s="1"/>
  <c r="A148" i="1" s="1"/>
  <c r="A149" i="1" s="1"/>
  <c r="A150" i="1" s="1"/>
  <c r="A151" i="1" s="1"/>
  <c r="A152" i="1" s="1"/>
  <c r="A153" i="1" s="1"/>
  <c r="A154" i="1" s="1"/>
  <c r="A155" i="1" s="1"/>
  <c r="A156" i="1" s="1"/>
  <c r="A157" i="1" s="1"/>
  <c r="A158" i="1" s="1"/>
  <c r="A127" i="1"/>
  <c r="A128" i="1" s="1"/>
  <c r="A129" i="1" s="1"/>
  <c r="A130" i="1" s="1"/>
  <c r="A131" i="1" s="1"/>
  <c r="A132" i="1" s="1"/>
  <c r="A133" i="1" s="1"/>
  <c r="A134" i="1" s="1"/>
  <c r="A135" i="1" s="1"/>
  <c r="A136" i="1" s="1"/>
  <c r="A137" i="1" s="1"/>
  <c r="A138" i="1" s="1"/>
  <c r="A139" i="1" s="1"/>
  <c r="A126" i="1"/>
  <c r="F67" i="1"/>
  <c r="F52" i="1"/>
  <c r="C170" i="1"/>
  <c r="C169" i="1"/>
  <c r="C168" i="1"/>
  <c r="C167" i="1"/>
  <c r="C166" i="1"/>
  <c r="D5" i="1"/>
  <c r="D5" i="3" l="1"/>
  <c r="B5" i="1" l="1"/>
  <c r="B5" i="3" s="1"/>
</calcChain>
</file>

<file path=xl/sharedStrings.xml><?xml version="1.0" encoding="utf-8"?>
<sst xmlns="http://schemas.openxmlformats.org/spreadsheetml/2006/main" count="2247" uniqueCount="1606">
  <si>
    <t>Completed</t>
  </si>
  <si>
    <t>Notes</t>
  </si>
  <si>
    <t>Summary of Auditor’s  Results</t>
  </si>
  <si>
    <t>Schedule is included.</t>
  </si>
  <si>
    <t>Unit Name:</t>
  </si>
  <si>
    <t>Independent Auditor’s Report:</t>
  </si>
  <si>
    <t xml:space="preserve"> </t>
  </si>
  <si>
    <t>Yellow Book Report:</t>
  </si>
  <si>
    <t>Federal Single Audit Report:</t>
  </si>
  <si>
    <t>State Single Audit Report:</t>
  </si>
  <si>
    <t>Corrective Action Plan:</t>
  </si>
  <si>
    <t>Summary Schedule Prior Year Audit Findings:</t>
  </si>
  <si>
    <t>Schedule of Expenditures of Federal and State Awards:</t>
  </si>
  <si>
    <t>Unit Number:</t>
  </si>
  <si>
    <t>Schedule Findings and Questioned Costs:</t>
  </si>
  <si>
    <t>Financial Statement Findings:</t>
  </si>
  <si>
    <t>Federal Award Findings:</t>
  </si>
  <si>
    <t>State  Award Findings:</t>
  </si>
  <si>
    <t>This Year</t>
  </si>
  <si>
    <t>The report is included as required.</t>
  </si>
  <si>
    <t>FINANCIAL STATEMENT SECTION</t>
  </si>
  <si>
    <t>FEDERAL AWARDS SECTION</t>
  </si>
  <si>
    <t>STATE AWARDS SECTION</t>
  </si>
  <si>
    <t>Enter total amount of expenditures reported on the SEFSA for major State programs reported.</t>
  </si>
  <si>
    <t>Single Audit Review Program</t>
  </si>
  <si>
    <t xml:space="preserve">Completed By:  </t>
  </si>
  <si>
    <t>Enter total amount of expenditures reported on the SEFSA for all State awards.</t>
  </si>
  <si>
    <t>Yellow Book Report</t>
  </si>
  <si>
    <t>Federal Single Audits</t>
  </si>
  <si>
    <t>State Single Audits</t>
  </si>
  <si>
    <t>Requires</t>
  </si>
  <si>
    <t>Correction</t>
  </si>
  <si>
    <t>For Future</t>
  </si>
  <si>
    <t>Periods</t>
  </si>
  <si>
    <t>INDEPENDENT AUDITOR’S REPORT:</t>
  </si>
  <si>
    <t>YELLOW BOOK REPORT:</t>
  </si>
  <si>
    <t>FINANCIAL STATEMENT FINDINGS:</t>
  </si>
  <si>
    <t>STATE  AWARD FINDINGS:</t>
  </si>
  <si>
    <t>CORRECTIVE ACTION PLAN:</t>
  </si>
  <si>
    <t>SUMMARY SCHEDULE PRIOR YEAR AUDIT FINDINGS:</t>
  </si>
  <si>
    <t>SCHEDULE OF EXPENDITURES OF FEDERAL AND STATE AWARDS:</t>
  </si>
  <si>
    <t>CCH # / Logics # = CCH # less the two left digits</t>
  </si>
  <si>
    <t>Aberdeen</t>
  </si>
  <si>
    <t>Ahoskie</t>
  </si>
  <si>
    <t>Alamance</t>
  </si>
  <si>
    <t>Albemarle</t>
  </si>
  <si>
    <t>Alliance</t>
  </si>
  <si>
    <t>Andrews</t>
  </si>
  <si>
    <t>Angier</t>
  </si>
  <si>
    <t>Ansonville</t>
  </si>
  <si>
    <t>Apex</t>
  </si>
  <si>
    <t>Arapahoe</t>
  </si>
  <si>
    <t>Archdale</t>
  </si>
  <si>
    <t>Archer Lodge</t>
  </si>
  <si>
    <t>Asheboro</t>
  </si>
  <si>
    <t>Asheville</t>
  </si>
  <si>
    <t>Askewville</t>
  </si>
  <si>
    <t>Atkinson</t>
  </si>
  <si>
    <t>Atlantic Beach</t>
  </si>
  <si>
    <t>Aulander</t>
  </si>
  <si>
    <t>Aurora</t>
  </si>
  <si>
    <t>Autryville</t>
  </si>
  <si>
    <t>Ayden</t>
  </si>
  <si>
    <t>Badin</t>
  </si>
  <si>
    <t>Bailey</t>
  </si>
  <si>
    <t>Bakersville</t>
  </si>
  <si>
    <t>Bald Head Island</t>
  </si>
  <si>
    <t>Banner Elk</t>
  </si>
  <si>
    <t>Bath</t>
  </si>
  <si>
    <t>Bayboro</t>
  </si>
  <si>
    <t>Bear Grass</t>
  </si>
  <si>
    <t>Beaufort</t>
  </si>
  <si>
    <t>Beech Mountain</t>
  </si>
  <si>
    <t>Belhaven</t>
  </si>
  <si>
    <t>Belmont</t>
  </si>
  <si>
    <t>Belville</t>
  </si>
  <si>
    <t>Belwood</t>
  </si>
  <si>
    <t>Benson</t>
  </si>
  <si>
    <t>Bermuda Run</t>
  </si>
  <si>
    <t>Bessemer City</t>
  </si>
  <si>
    <t>Bethania</t>
  </si>
  <si>
    <t>Bethel</t>
  </si>
  <si>
    <t>Beulaville</t>
  </si>
  <si>
    <t>Biltmore Forest</t>
  </si>
  <si>
    <t>Biscoe</t>
  </si>
  <si>
    <t>Black Creek</t>
  </si>
  <si>
    <t>Black Mountain</t>
  </si>
  <si>
    <t>Bladenboro</t>
  </si>
  <si>
    <t>Blowing Rock</t>
  </si>
  <si>
    <t>Boardman</t>
  </si>
  <si>
    <t>Bogue</t>
  </si>
  <si>
    <t>Boiling Spring Lakes</t>
  </si>
  <si>
    <t>Boiling Springs</t>
  </si>
  <si>
    <t>Bolivia</t>
  </si>
  <si>
    <t>Bolton</t>
  </si>
  <si>
    <t>Boone</t>
  </si>
  <si>
    <t>Boonville</t>
  </si>
  <si>
    <t>Bostic</t>
  </si>
  <si>
    <t>Brevard</t>
  </si>
  <si>
    <t>Bridgeton</t>
  </si>
  <si>
    <t>Broadway</t>
  </si>
  <si>
    <t>Brookford</t>
  </si>
  <si>
    <t>Brunswick</t>
  </si>
  <si>
    <t>Bryson City</t>
  </si>
  <si>
    <t>Bunn</t>
  </si>
  <si>
    <t>Burgaw</t>
  </si>
  <si>
    <t>Burlington</t>
  </si>
  <si>
    <t>Burnsville</t>
  </si>
  <si>
    <t>Butner</t>
  </si>
  <si>
    <t>Cajah'S Mountain</t>
  </si>
  <si>
    <t>Calabash</t>
  </si>
  <si>
    <t>Calypso</t>
  </si>
  <si>
    <t>Cameron</t>
  </si>
  <si>
    <t>Candor</t>
  </si>
  <si>
    <t>Canton</t>
  </si>
  <si>
    <t>Cape Carteret</t>
  </si>
  <si>
    <t>Carolina Beach</t>
  </si>
  <si>
    <t>Carolina Shores</t>
  </si>
  <si>
    <t>Carrboro</t>
  </si>
  <si>
    <t>Carthage</t>
  </si>
  <si>
    <t>Cary</t>
  </si>
  <si>
    <t>Casar</t>
  </si>
  <si>
    <t>Castalia</t>
  </si>
  <si>
    <t>Caswell Beach</t>
  </si>
  <si>
    <t>Catawba</t>
  </si>
  <si>
    <t>Cedar Point</t>
  </si>
  <si>
    <t>Cedar Rock</t>
  </si>
  <si>
    <t>Centerville</t>
  </si>
  <si>
    <t>Cerro Gordo</t>
  </si>
  <si>
    <t>Chadbourn</t>
  </si>
  <si>
    <t>Chapel Hill</t>
  </si>
  <si>
    <t>Charlotte</t>
  </si>
  <si>
    <t>Cherryville</t>
  </si>
  <si>
    <t>Chimney Rock</t>
  </si>
  <si>
    <t>China Grove</t>
  </si>
  <si>
    <t>Chocowinity</t>
  </si>
  <si>
    <t>Claremont</t>
  </si>
  <si>
    <t>Clarkton</t>
  </si>
  <si>
    <t>Clayton</t>
  </si>
  <si>
    <t>Clemmons</t>
  </si>
  <si>
    <t>Cleveland</t>
  </si>
  <si>
    <t>Clinton</t>
  </si>
  <si>
    <t>Clyde</t>
  </si>
  <si>
    <t>Coats</t>
  </si>
  <si>
    <t>Cofield</t>
  </si>
  <si>
    <t>Colerain</t>
  </si>
  <si>
    <t>Columbia</t>
  </si>
  <si>
    <t>Columbus</t>
  </si>
  <si>
    <t>Como</t>
  </si>
  <si>
    <t>Concord</t>
  </si>
  <si>
    <t>Conetoe</t>
  </si>
  <si>
    <t>Connelly Springs</t>
  </si>
  <si>
    <t>Conover</t>
  </si>
  <si>
    <t>Conway</t>
  </si>
  <si>
    <t>Cooleemee</t>
  </si>
  <si>
    <t>Cornelius</t>
  </si>
  <si>
    <t>Cove City</t>
  </si>
  <si>
    <t>Cramerton</t>
  </si>
  <si>
    <t>Creedmoor</t>
  </si>
  <si>
    <t>Creswell</t>
  </si>
  <si>
    <t>Crossnore</t>
  </si>
  <si>
    <t>Dallas</t>
  </si>
  <si>
    <t>Danbury</t>
  </si>
  <si>
    <t>Davidson</t>
  </si>
  <si>
    <t>Denton</t>
  </si>
  <si>
    <t>Dillsboro</t>
  </si>
  <si>
    <t>Dobbins Heights</t>
  </si>
  <si>
    <t>Dobson</t>
  </si>
  <si>
    <t>Dortches</t>
  </si>
  <si>
    <t>Dover</t>
  </si>
  <si>
    <t>Drexel</t>
  </si>
  <si>
    <t>Dublin</t>
  </si>
  <si>
    <t>Duck</t>
  </si>
  <si>
    <t>Dunn</t>
  </si>
  <si>
    <t>Durham</t>
  </si>
  <si>
    <t>Earl</t>
  </si>
  <si>
    <t>East Arcadia</t>
  </si>
  <si>
    <t>East Bend</t>
  </si>
  <si>
    <t>East Laurinburg</t>
  </si>
  <si>
    <t>East Spencer</t>
  </si>
  <si>
    <t>Eastover</t>
  </si>
  <si>
    <t>Eden</t>
  </si>
  <si>
    <t>Edenton</t>
  </si>
  <si>
    <t>Elizabeth City</t>
  </si>
  <si>
    <t>Elizabethtown</t>
  </si>
  <si>
    <t>Elk Park</t>
  </si>
  <si>
    <t>Elkin</t>
  </si>
  <si>
    <t>Ellenboro</t>
  </si>
  <si>
    <t>Ellerbe</t>
  </si>
  <si>
    <t>Elm City</t>
  </si>
  <si>
    <t>Elon</t>
  </si>
  <si>
    <t>Emerald Isle</t>
  </si>
  <si>
    <t>Enfield</t>
  </si>
  <si>
    <t>Erwin</t>
  </si>
  <si>
    <t>Eureka</t>
  </si>
  <si>
    <t>Everetts</t>
  </si>
  <si>
    <t>Fair Bluff</t>
  </si>
  <si>
    <t>Fairmont</t>
  </si>
  <si>
    <t>Fairview</t>
  </si>
  <si>
    <t>Faison</t>
  </si>
  <si>
    <t>Faith</t>
  </si>
  <si>
    <t>Falcon</t>
  </si>
  <si>
    <t>Falkland</t>
  </si>
  <si>
    <t>Fallston</t>
  </si>
  <si>
    <t>Farmville</t>
  </si>
  <si>
    <t>Fayetteville</t>
  </si>
  <si>
    <t>Flat Rock</t>
  </si>
  <si>
    <t>Fletcher</t>
  </si>
  <si>
    <t>Fontana Dam</t>
  </si>
  <si>
    <t>Forest City</t>
  </si>
  <si>
    <t>Forest Hills</t>
  </si>
  <si>
    <t>Fountain</t>
  </si>
  <si>
    <t>Four Oaks</t>
  </si>
  <si>
    <t>Foxfire Village</t>
  </si>
  <si>
    <t>Franklin</t>
  </si>
  <si>
    <t>Franklinton</t>
  </si>
  <si>
    <t>Franklinville</t>
  </si>
  <si>
    <t>Fremont</t>
  </si>
  <si>
    <t>Fuquay-Varina</t>
  </si>
  <si>
    <t>Gamewell</t>
  </si>
  <si>
    <t>Garland</t>
  </si>
  <si>
    <t>Garner</t>
  </si>
  <si>
    <t>Garysburg</t>
  </si>
  <si>
    <t>Gaston</t>
  </si>
  <si>
    <t>Gastonia</t>
  </si>
  <si>
    <t>Gatesville</t>
  </si>
  <si>
    <t>Gibson</t>
  </si>
  <si>
    <t>Gibsonville</t>
  </si>
  <si>
    <t>Glen Alpine</t>
  </si>
  <si>
    <t>Godwin</t>
  </si>
  <si>
    <t>Goldsboro</t>
  </si>
  <si>
    <t>Goldston</t>
  </si>
  <si>
    <t>Graham</t>
  </si>
  <si>
    <t>Grandfather Village</t>
  </si>
  <si>
    <t>Granite Falls</t>
  </si>
  <si>
    <t>Granite Quarry</t>
  </si>
  <si>
    <t>Grantsboro</t>
  </si>
  <si>
    <t>Green Level</t>
  </si>
  <si>
    <t>Greenevers</t>
  </si>
  <si>
    <t>Greensboro</t>
  </si>
  <si>
    <t>Greenville</t>
  </si>
  <si>
    <t>Grifton</t>
  </si>
  <si>
    <t>Grimesland</t>
  </si>
  <si>
    <t>Grover</t>
  </si>
  <si>
    <t>Halifax</t>
  </si>
  <si>
    <t>Hamilton</t>
  </si>
  <si>
    <t>Hamlet</t>
  </si>
  <si>
    <t>Harmony</t>
  </si>
  <si>
    <t>Harrells</t>
  </si>
  <si>
    <t>Harrellsville</t>
  </si>
  <si>
    <t>Harrisburg</t>
  </si>
  <si>
    <t>Hassell</t>
  </si>
  <si>
    <t>Havelock</t>
  </si>
  <si>
    <t>Haw River</t>
  </si>
  <si>
    <t>Hayesville</t>
  </si>
  <si>
    <t>Hemby Bridge</t>
  </si>
  <si>
    <t>Henderson</t>
  </si>
  <si>
    <t>Hendersonville</t>
  </si>
  <si>
    <t>Hertford</t>
  </si>
  <si>
    <t>Hickory</t>
  </si>
  <si>
    <t>High Point</t>
  </si>
  <si>
    <t>High Shoals</t>
  </si>
  <si>
    <t>Highlands</t>
  </si>
  <si>
    <t>Hildebran</t>
  </si>
  <si>
    <t>Hillsborough</t>
  </si>
  <si>
    <t>Hobgood</t>
  </si>
  <si>
    <t>Hoffman</t>
  </si>
  <si>
    <t>Holden Beach</t>
  </si>
  <si>
    <t>Holly Ridge</t>
  </si>
  <si>
    <t>Holly Springs</t>
  </si>
  <si>
    <t>Hookerton</t>
  </si>
  <si>
    <t>Hope Mills</t>
  </si>
  <si>
    <t>Hot Springs</t>
  </si>
  <si>
    <t>Hudson</t>
  </si>
  <si>
    <t>Huntersville</t>
  </si>
  <si>
    <t>Indian Beach</t>
  </si>
  <si>
    <t>Indian Trail</t>
  </si>
  <si>
    <t>Jackson</t>
  </si>
  <si>
    <t>Jacksonville</t>
  </si>
  <si>
    <t>Jamestown</t>
  </si>
  <si>
    <t>Jamesville</t>
  </si>
  <si>
    <t>Jefferson</t>
  </si>
  <si>
    <t>Jonesville</t>
  </si>
  <si>
    <t>Kannapolis</t>
  </si>
  <si>
    <t>Kelford</t>
  </si>
  <si>
    <t>Kenansville</t>
  </si>
  <si>
    <t>Kenly</t>
  </si>
  <si>
    <t>Kernersville</t>
  </si>
  <si>
    <t>Kill Devil Hills</t>
  </si>
  <si>
    <t>King</t>
  </si>
  <si>
    <t>Kings Mountain</t>
  </si>
  <si>
    <t>Kingstown</t>
  </si>
  <si>
    <t>Kinston</t>
  </si>
  <si>
    <t>Kittrell</t>
  </si>
  <si>
    <t>Kitty Hawk</t>
  </si>
  <si>
    <t>Knightdale</t>
  </si>
  <si>
    <t>Kure Beach</t>
  </si>
  <si>
    <t>La Grange</t>
  </si>
  <si>
    <t>Lake Lure</t>
  </si>
  <si>
    <t>Lake Park</t>
  </si>
  <si>
    <t>Lake Santeetlah</t>
  </si>
  <si>
    <t>Lake Waccamaw</t>
  </si>
  <si>
    <t>Landis</t>
  </si>
  <si>
    <t>Lansing</t>
  </si>
  <si>
    <t>Lasker</t>
  </si>
  <si>
    <t>Lattimore</t>
  </si>
  <si>
    <t>Laurel Park</t>
  </si>
  <si>
    <t>Laurinburg</t>
  </si>
  <si>
    <t>Lawndale</t>
  </si>
  <si>
    <t>Leggett</t>
  </si>
  <si>
    <t>Leland</t>
  </si>
  <si>
    <t>Lenoir</t>
  </si>
  <si>
    <t>Lewiston-Woodville</t>
  </si>
  <si>
    <t>Lewisville</t>
  </si>
  <si>
    <t>Lexington</t>
  </si>
  <si>
    <t>Liberty</t>
  </si>
  <si>
    <t>Lilesville</t>
  </si>
  <si>
    <t>Lillington</t>
  </si>
  <si>
    <t>Lincolnton</t>
  </si>
  <si>
    <t>Linden</t>
  </si>
  <si>
    <t>Littleton</t>
  </si>
  <si>
    <t>Locust</t>
  </si>
  <si>
    <t>Long View</t>
  </si>
  <si>
    <t>Louisburg</t>
  </si>
  <si>
    <t>Love Valley</t>
  </si>
  <si>
    <t>Lowell</t>
  </si>
  <si>
    <t>Lucama</t>
  </si>
  <si>
    <t>Lumber Bridge</t>
  </si>
  <si>
    <t>Lumberton</t>
  </si>
  <si>
    <t>Macclesfield</t>
  </si>
  <si>
    <t>Macon</t>
  </si>
  <si>
    <t>Madison</t>
  </si>
  <si>
    <t>Maggie Valley</t>
  </si>
  <si>
    <t>Magnolia</t>
  </si>
  <si>
    <t>Maiden</t>
  </si>
  <si>
    <t>Manteo</t>
  </si>
  <si>
    <t>Marietta</t>
  </si>
  <si>
    <t>Marion</t>
  </si>
  <si>
    <t>Mars Hill</t>
  </si>
  <si>
    <t>Marshall</t>
  </si>
  <si>
    <t>Marshville</t>
  </si>
  <si>
    <t>Marvin</t>
  </si>
  <si>
    <t>Matthews</t>
  </si>
  <si>
    <t>Maxton</t>
  </si>
  <si>
    <t>Mayodan</t>
  </si>
  <si>
    <t>Maysville</t>
  </si>
  <si>
    <t>Mcadenville</t>
  </si>
  <si>
    <t>Mcdonald</t>
  </si>
  <si>
    <t>Mcfarlan</t>
  </si>
  <si>
    <t>Mebane</t>
  </si>
  <si>
    <t>Mesic</t>
  </si>
  <si>
    <t>Micro</t>
  </si>
  <si>
    <t>Middleburg</t>
  </si>
  <si>
    <t>Middlesex</t>
  </si>
  <si>
    <t>Midland</t>
  </si>
  <si>
    <t>Midway</t>
  </si>
  <si>
    <t>Mills River</t>
  </si>
  <si>
    <t>Milton</t>
  </si>
  <si>
    <t>Mineral Springs</t>
  </si>
  <si>
    <t>Minnesott Beach</t>
  </si>
  <si>
    <t>Mint Hill</t>
  </si>
  <si>
    <t>Misenheimer</t>
  </si>
  <si>
    <t>Mocksville</t>
  </si>
  <si>
    <t>Momeyer</t>
  </si>
  <si>
    <t>Monroe</t>
  </si>
  <si>
    <t>Montreat</t>
  </si>
  <si>
    <t>Mooresboro</t>
  </si>
  <si>
    <t>Mooresville</t>
  </si>
  <si>
    <t>Morehead City</t>
  </si>
  <si>
    <t>Morganton</t>
  </si>
  <si>
    <t>Morrisville</t>
  </si>
  <si>
    <t>Morven</t>
  </si>
  <si>
    <t>Mount Airy</t>
  </si>
  <si>
    <t>Mount Gilead</t>
  </si>
  <si>
    <t>Mount Holly</t>
  </si>
  <si>
    <t>Mount Olive</t>
  </si>
  <si>
    <t>Mount Pleasant</t>
  </si>
  <si>
    <t>Murfreesboro</t>
  </si>
  <si>
    <t>Murphy</t>
  </si>
  <si>
    <t>Nags Head</t>
  </si>
  <si>
    <t>Nashville</t>
  </si>
  <si>
    <t>Navassa</t>
  </si>
  <si>
    <t>New Bern</t>
  </si>
  <si>
    <t>New London</t>
  </si>
  <si>
    <t>Newland</t>
  </si>
  <si>
    <t>Newport</t>
  </si>
  <si>
    <t>Newton</t>
  </si>
  <si>
    <t>Newton Grove</t>
  </si>
  <si>
    <t>Norlina</t>
  </si>
  <si>
    <t>Norman</t>
  </si>
  <si>
    <t>North Topsail Beach</t>
  </si>
  <si>
    <t>North Wilkesboro</t>
  </si>
  <si>
    <t>Northwest</t>
  </si>
  <si>
    <t>Norwood</t>
  </si>
  <si>
    <t>Oak City</t>
  </si>
  <si>
    <t>Oak Island</t>
  </si>
  <si>
    <t>Oak Ridge</t>
  </si>
  <si>
    <t>Oakboro</t>
  </si>
  <si>
    <t>Ocean Isle Beach</t>
  </si>
  <si>
    <t>Old Fort</t>
  </si>
  <si>
    <t>Oriental</t>
  </si>
  <si>
    <t>Orrum</t>
  </si>
  <si>
    <t>Ossipee</t>
  </si>
  <si>
    <t>Oxford</t>
  </si>
  <si>
    <t>Pantego</t>
  </si>
  <si>
    <t>Parkton</t>
  </si>
  <si>
    <t>Parmele</t>
  </si>
  <si>
    <t>Patterson Springs</t>
  </si>
  <si>
    <t>Peachland</t>
  </si>
  <si>
    <t>Peletier</t>
  </si>
  <si>
    <t>Pembroke</t>
  </si>
  <si>
    <t>Pikeville</t>
  </si>
  <si>
    <t>Pilot Mountain</t>
  </si>
  <si>
    <t>Pine Knoll Shores</t>
  </si>
  <si>
    <t>Pine Level</t>
  </si>
  <si>
    <t>Pinebluff</t>
  </si>
  <si>
    <t>Pinehurst</t>
  </si>
  <si>
    <t>Pinetops</t>
  </si>
  <si>
    <t>Pineville</t>
  </si>
  <si>
    <t>Pink Hill</t>
  </si>
  <si>
    <t>Pittsboro</t>
  </si>
  <si>
    <t>Pleasant Garden</t>
  </si>
  <si>
    <t>Plymouth</t>
  </si>
  <si>
    <t>Polkton</t>
  </si>
  <si>
    <t>Polkville</t>
  </si>
  <si>
    <t>Pollocksville</t>
  </si>
  <si>
    <t>Powellsville</t>
  </si>
  <si>
    <t>Princeton</t>
  </si>
  <si>
    <t>Princeville</t>
  </si>
  <si>
    <t>Proctorville</t>
  </si>
  <si>
    <t>Raeford</t>
  </si>
  <si>
    <t>Raleigh</t>
  </si>
  <si>
    <t>Ramseur</t>
  </si>
  <si>
    <t>Randleman</t>
  </si>
  <si>
    <t>Ranlo</t>
  </si>
  <si>
    <t>Raynham</t>
  </si>
  <si>
    <t>Red Cross</t>
  </si>
  <si>
    <t>Red Oak</t>
  </si>
  <si>
    <t>Red Springs</t>
  </si>
  <si>
    <t>Reidsville</t>
  </si>
  <si>
    <t>Rennert</t>
  </si>
  <si>
    <t>Rhodhiss</t>
  </si>
  <si>
    <t>Rich Square</t>
  </si>
  <si>
    <t>Richfield</t>
  </si>
  <si>
    <t>Richlands</t>
  </si>
  <si>
    <t>River Bend</t>
  </si>
  <si>
    <t>Roanoke Rapids</t>
  </si>
  <si>
    <t>Robbins</t>
  </si>
  <si>
    <t>Robbinsville</t>
  </si>
  <si>
    <t>Robersonville</t>
  </si>
  <si>
    <t>Rockingham</t>
  </si>
  <si>
    <t>Rockwell</t>
  </si>
  <si>
    <t>Rocky Mount</t>
  </si>
  <si>
    <t>Rolesville</t>
  </si>
  <si>
    <t>Ronda</t>
  </si>
  <si>
    <t>Roper</t>
  </si>
  <si>
    <t>Rose Hill</t>
  </si>
  <si>
    <t>Roseboro</t>
  </si>
  <si>
    <t>Rosman</t>
  </si>
  <si>
    <t>Rowland</t>
  </si>
  <si>
    <t>Roxboro</t>
  </si>
  <si>
    <t>Roxobel</t>
  </si>
  <si>
    <t>Rural Hall</t>
  </si>
  <si>
    <t>Ruth</t>
  </si>
  <si>
    <t>Rutherford College</t>
  </si>
  <si>
    <t>Rutherfordton</t>
  </si>
  <si>
    <t>Saint Helena</t>
  </si>
  <si>
    <t>Saint James</t>
  </si>
  <si>
    <t>Saint Pauls</t>
  </si>
  <si>
    <t>Salemburg</t>
  </si>
  <si>
    <t>Salisbury</t>
  </si>
  <si>
    <t>Saluda</t>
  </si>
  <si>
    <t>Sandy Creek</t>
  </si>
  <si>
    <t>Sandyfield</t>
  </si>
  <si>
    <t>Sanford</t>
  </si>
  <si>
    <t>Saratoga</t>
  </si>
  <si>
    <t>Sawmills</t>
  </si>
  <si>
    <t>Scotland Neck</t>
  </si>
  <si>
    <t>Seaboard</t>
  </si>
  <si>
    <t>Seagrove</t>
  </si>
  <si>
    <t>Sedalia</t>
  </si>
  <si>
    <t>Selma</t>
  </si>
  <si>
    <t>Seven Devils</t>
  </si>
  <si>
    <t>Seven Springs</t>
  </si>
  <si>
    <t>Severn</t>
  </si>
  <si>
    <t>Shallotte</t>
  </si>
  <si>
    <t>Sharpsburg</t>
  </si>
  <si>
    <t>Shelby</t>
  </si>
  <si>
    <t>Siler City</t>
  </si>
  <si>
    <t>Simpson</t>
  </si>
  <si>
    <t>Sims</t>
  </si>
  <si>
    <t>Smithfield</t>
  </si>
  <si>
    <t>Snow Hill</t>
  </si>
  <si>
    <t>Southern Pines</t>
  </si>
  <si>
    <t>Southern Shores</t>
  </si>
  <si>
    <t>Southport</t>
  </si>
  <si>
    <t>Sparta</t>
  </si>
  <si>
    <t>Speed</t>
  </si>
  <si>
    <t>Spencer</t>
  </si>
  <si>
    <t>Spencer Mountain</t>
  </si>
  <si>
    <t>Spindale</t>
  </si>
  <si>
    <t>Spring Hope</t>
  </si>
  <si>
    <t>Spring Lake</t>
  </si>
  <si>
    <t>Spruce Pine</t>
  </si>
  <si>
    <t>Staley</t>
  </si>
  <si>
    <t>Stallings</t>
  </si>
  <si>
    <t>Stanfield</t>
  </si>
  <si>
    <t>Stanley</t>
  </si>
  <si>
    <t>Stantonsburg</t>
  </si>
  <si>
    <t>Star</t>
  </si>
  <si>
    <t>Statesville</t>
  </si>
  <si>
    <t>Stedman</t>
  </si>
  <si>
    <t>Stem</t>
  </si>
  <si>
    <t>Stokesdale</t>
  </si>
  <si>
    <t>Stoneville</t>
  </si>
  <si>
    <t>Stonewall</t>
  </si>
  <si>
    <t>Stovall</t>
  </si>
  <si>
    <t>Sugar Mountain</t>
  </si>
  <si>
    <t>Summerfield</t>
  </si>
  <si>
    <t>Sunset Beach</t>
  </si>
  <si>
    <t>Surf City</t>
  </si>
  <si>
    <t>Swansboro</t>
  </si>
  <si>
    <t>Swepsonville</t>
  </si>
  <si>
    <t>Sylva</t>
  </si>
  <si>
    <t>Tabor City</t>
  </si>
  <si>
    <t>Tar Heel</t>
  </si>
  <si>
    <t>Tarboro</t>
  </si>
  <si>
    <t>Taylorsville</t>
  </si>
  <si>
    <t>Taylortown</t>
  </si>
  <si>
    <t>Teachey</t>
  </si>
  <si>
    <t>Thomasville</t>
  </si>
  <si>
    <t>Tobaccoville</t>
  </si>
  <si>
    <t>Topsail Beach</t>
  </si>
  <si>
    <t>Trent Woods</t>
  </si>
  <si>
    <t>Trenton</t>
  </si>
  <si>
    <t>Trinity</t>
  </si>
  <si>
    <t>Troutman</t>
  </si>
  <si>
    <t>Troy</t>
  </si>
  <si>
    <t>Tryon</t>
  </si>
  <si>
    <t>Turkey</t>
  </si>
  <si>
    <t>Unionville</t>
  </si>
  <si>
    <t>Valdese</t>
  </si>
  <si>
    <t>Vanceboro</t>
  </si>
  <si>
    <t>Vandemere</t>
  </si>
  <si>
    <t>Varnamtown</t>
  </si>
  <si>
    <t>Vass</t>
  </si>
  <si>
    <t>Waco</t>
  </si>
  <si>
    <t>Wade</t>
  </si>
  <si>
    <t>Wadesboro</t>
  </si>
  <si>
    <t>Wagram</t>
  </si>
  <si>
    <t>Wake Forest</t>
  </si>
  <si>
    <t>Walkertown</t>
  </si>
  <si>
    <t>Wallace</t>
  </si>
  <si>
    <t>Wallburg</t>
  </si>
  <si>
    <t>Walnut Cove</t>
  </si>
  <si>
    <t>Walnut Creek</t>
  </si>
  <si>
    <t>Walstonburg</t>
  </si>
  <si>
    <t>Warrenton</t>
  </si>
  <si>
    <t>Warsaw</t>
  </si>
  <si>
    <t>Washington</t>
  </si>
  <si>
    <t>Washington Park</t>
  </si>
  <si>
    <t>Watha</t>
  </si>
  <si>
    <t>Waxhaw</t>
  </si>
  <si>
    <t>Waynesville</t>
  </si>
  <si>
    <t>Weaverville</t>
  </si>
  <si>
    <t>Webster</t>
  </si>
  <si>
    <t>Weddington</t>
  </si>
  <si>
    <t>Weldon</t>
  </si>
  <si>
    <t>Wendell</t>
  </si>
  <si>
    <t>Wentworth</t>
  </si>
  <si>
    <t>Wesley Chapel</t>
  </si>
  <si>
    <t>West Jefferson</t>
  </si>
  <si>
    <t>Whispering Pines</t>
  </si>
  <si>
    <t>Whitakers</t>
  </si>
  <si>
    <t>White Lake</t>
  </si>
  <si>
    <t>Whiteville</t>
  </si>
  <si>
    <t>Whitsett</t>
  </si>
  <si>
    <t>Wilkesboro</t>
  </si>
  <si>
    <t>Williamston</t>
  </si>
  <si>
    <t>Wilmington</t>
  </si>
  <si>
    <t>Wilson</t>
  </si>
  <si>
    <t>Wilson'S Mills</t>
  </si>
  <si>
    <t>Windsor</t>
  </si>
  <si>
    <t>Winfall</t>
  </si>
  <si>
    <t>Wingate</t>
  </si>
  <si>
    <t>Winston-Salem</t>
  </si>
  <si>
    <t>Winterville</t>
  </si>
  <si>
    <t>Winton</t>
  </si>
  <si>
    <t>Woodfin</t>
  </si>
  <si>
    <t>Woodland</t>
  </si>
  <si>
    <t>Wrightsville Beach</t>
  </si>
  <si>
    <t>Yadkinville</t>
  </si>
  <si>
    <t>Yanceyville</t>
  </si>
  <si>
    <t>Youngsville</t>
  </si>
  <si>
    <t>Zebulon</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</si>
  <si>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</si>
  <si>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</si>
  <si>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</si>
  <si>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</si>
  <si>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</si>
  <si>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</si>
  <si>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</si>
  <si>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</si>
  <si>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</si>
  <si>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</si>
  <si>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</si>
  <si>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</si>
  <si>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</si>
  <si>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Caldwell County</t>
  </si>
  <si>
    <t>Camden County</t>
  </si>
  <si>
    <t>Carteret County</t>
  </si>
  <si>
    <t>Caswell County</t>
  </si>
  <si>
    <t>Catawba County</t>
  </si>
  <si>
    <t>Chatham County</t>
  </si>
  <si>
    <t>Cherokee County</t>
  </si>
  <si>
    <t>Chowan County</t>
  </si>
  <si>
    <t>Clay County</t>
  </si>
  <si>
    <t>Cleveland County</t>
  </si>
  <si>
    <t>Columbus County</t>
  </si>
  <si>
    <t>Craven County</t>
  </si>
  <si>
    <t>Cumberland County</t>
  </si>
  <si>
    <t>Currituck County</t>
  </si>
  <si>
    <t>Dare County</t>
  </si>
  <si>
    <t>Davidson County</t>
  </si>
  <si>
    <t>Davie County</t>
  </si>
  <si>
    <t>Duplin County</t>
  </si>
  <si>
    <t>Durham County</t>
  </si>
  <si>
    <t>Edgecombe County</t>
  </si>
  <si>
    <t>Forsyth County</t>
  </si>
  <si>
    <t>Franklin County</t>
  </si>
  <si>
    <t>Gaston County</t>
  </si>
  <si>
    <t>Gates County</t>
  </si>
  <si>
    <t>Graham County</t>
  </si>
  <si>
    <t>Granville County</t>
  </si>
  <si>
    <t>Greene County</t>
  </si>
  <si>
    <t>Guilford County</t>
  </si>
  <si>
    <t>Halifax County</t>
  </si>
  <si>
    <t>Harnett County</t>
  </si>
  <si>
    <t>Haywood County</t>
  </si>
  <si>
    <t>Henderson County</t>
  </si>
  <si>
    <t>Hertford County</t>
  </si>
  <si>
    <t>Hoke County</t>
  </si>
  <si>
    <t>Hyde County</t>
  </si>
  <si>
    <t>Iredell County</t>
  </si>
  <si>
    <t>Jackson County</t>
  </si>
  <si>
    <t>Johnston County</t>
  </si>
  <si>
    <t>Jones County</t>
  </si>
  <si>
    <t>Lee County</t>
  </si>
  <si>
    <t>Lenoir County</t>
  </si>
  <si>
    <t>Lincoln County</t>
  </si>
  <si>
    <t>Macon County</t>
  </si>
  <si>
    <t>Madison County</t>
  </si>
  <si>
    <t>Martin County</t>
  </si>
  <si>
    <t>Mcdowell County</t>
  </si>
  <si>
    <t>Mecklenburg County</t>
  </si>
  <si>
    <t>Mitchell County</t>
  </si>
  <si>
    <t>Montgomery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</si>
  <si>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</si>
  <si>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</si>
  <si>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</si>
  <si>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</si>
  <si>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</si>
  <si>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</si>
  <si>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</si>
  <si>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</si>
  <si>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</si>
  <si>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</si>
  <si>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</si>
  <si>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</si>
  <si>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</si>
  <si>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</si>
  <si>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</si>
  <si>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</si>
  <si>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</si>
  <si>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Rowan County</t>
  </si>
  <si>
    <t>Rutherford County</t>
  </si>
  <si>
    <t>Sampson County</t>
  </si>
  <si>
    <t>Scotland County</t>
  </si>
  <si>
    <t>Stanly County</t>
  </si>
  <si>
    <t>Stokes County</t>
  </si>
  <si>
    <t>Surry County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</si>
  <si>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</si>
  <si>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</si>
  <si>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</si>
  <si>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</si>
  <si>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</si>
  <si>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</si>
  <si>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</si>
  <si>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</si>
  <si>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</si>
  <si>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</si>
  <si>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</si>
  <si>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</si>
  <si>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</si>
  <si>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</si>
  <si>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Alamance-Burlington School System</t>
  </si>
  <si>
    <t>Alexander County Schools</t>
  </si>
  <si>
    <t>Alleghany County Schools</t>
  </si>
  <si>
    <t>Anson County Schools</t>
  </si>
  <si>
    <t>Ashe County Schools</t>
  </si>
  <si>
    <t>Asheboro City Schools</t>
  </si>
  <si>
    <t>Asheville City Schools</t>
  </si>
  <si>
    <t>Avery County Schools</t>
  </si>
  <si>
    <t>Beaufort County Schools</t>
  </si>
  <si>
    <t>Bertie County Schools</t>
  </si>
  <si>
    <t>Bladen County Schools</t>
  </si>
  <si>
    <t>Brunswick County Schools</t>
  </si>
  <si>
    <t>Buncombe County Schools</t>
  </si>
  <si>
    <t>Burke County Schools</t>
  </si>
  <si>
    <t>Cabarrus County Schools</t>
  </si>
  <si>
    <t>Caldwell County Schools</t>
  </si>
  <si>
    <t>Camden County Schools</t>
  </si>
  <si>
    <t>Carteret County Schools</t>
  </si>
  <si>
    <t>Caswell County Schools</t>
  </si>
  <si>
    <t>Catawba County Schools</t>
  </si>
  <si>
    <t>Chapel Hill/Carrboro City Schools</t>
  </si>
  <si>
    <t>Charlotte/Mecklenburg Co. Schools</t>
  </si>
  <si>
    <t>Chatham County Schools</t>
  </si>
  <si>
    <t>Cherokee County Schools</t>
  </si>
  <si>
    <t>Clay County Schools</t>
  </si>
  <si>
    <t>Cleveland County Schools</t>
  </si>
  <si>
    <t>Clinton City Schools</t>
  </si>
  <si>
    <t>Columbus County Schools</t>
  </si>
  <si>
    <t>Craven County Schools</t>
  </si>
  <si>
    <t>Cumberland County Schools</t>
  </si>
  <si>
    <t>Currituck County Schools</t>
  </si>
  <si>
    <t>Dare County Schools</t>
  </si>
  <si>
    <t>Davidson County Schools</t>
  </si>
  <si>
    <t>Davie County Schools</t>
  </si>
  <si>
    <t>Duplin County Schools</t>
  </si>
  <si>
    <t>Durham Public Schools</t>
  </si>
  <si>
    <t>Edenton City/Chowan County Schools</t>
  </si>
  <si>
    <t>Edgecombe County Schools</t>
  </si>
  <si>
    <t>Elizabeth City/Pasquotank County Schools</t>
  </si>
  <si>
    <t>Elkin City Schools</t>
  </si>
  <si>
    <t>Franklin County Schools</t>
  </si>
  <si>
    <t>Gaston County Schools</t>
  </si>
  <si>
    <t>Gates County Schools</t>
  </si>
  <si>
    <t>Graham County Schools</t>
  </si>
  <si>
    <t>Granville County Schools</t>
  </si>
  <si>
    <t>Greene County Schools</t>
  </si>
  <si>
    <t>Guilford County Schools</t>
  </si>
  <si>
    <t>Halifax County Schools</t>
  </si>
  <si>
    <t>Harnett County Schools</t>
  </si>
  <si>
    <t>Haywood County Schools</t>
  </si>
  <si>
    <t>Henderson County Schools</t>
  </si>
  <si>
    <t>Hertford County Schools</t>
  </si>
  <si>
    <t>Hickory City Schools</t>
  </si>
  <si>
    <t>Hoke County Schools</t>
  </si>
  <si>
    <t>Hyde County Schools</t>
  </si>
  <si>
    <t>Iredell County/Statesville City Schools</t>
  </si>
  <si>
    <t>Jackson County Schools</t>
  </si>
  <si>
    <t>Johnston County Schools</t>
  </si>
  <si>
    <t>Jones County Schools</t>
  </si>
  <si>
    <t>Kannapolis City Schools</t>
  </si>
  <si>
    <t>Lee County Schools</t>
  </si>
  <si>
    <t>Lenoir County Schools</t>
  </si>
  <si>
    <t>Lexington City Schools</t>
  </si>
  <si>
    <t>Lincoln County Schools</t>
  </si>
  <si>
    <t>Macon County Schools</t>
  </si>
  <si>
    <t>Madison County Schools</t>
  </si>
  <si>
    <t>Martin County Schools</t>
  </si>
  <si>
    <t>Mitchell County Schools</t>
  </si>
  <si>
    <t>Montgomery County Schools</t>
  </si>
  <si>
    <t>Moore County Schools</t>
  </si>
  <si>
    <t>Mooresville City Schools</t>
  </si>
  <si>
    <t>Mount Airy City Schools</t>
  </si>
  <si>
    <t>Nash/Rocky Mount Schools</t>
  </si>
  <si>
    <t>New Hanover County Schools</t>
  </si>
  <si>
    <t>Newton/Conover City Schools</t>
  </si>
  <si>
    <t>Northampton County Schools</t>
  </si>
  <si>
    <t>Onslow County Schools</t>
  </si>
  <si>
    <t>Orange County Schools</t>
  </si>
  <si>
    <t>Pamlico County Schools</t>
  </si>
  <si>
    <t>Pender County Schools</t>
  </si>
  <si>
    <t>Perquimans County Schools</t>
  </si>
  <si>
    <t>Person County Schools</t>
  </si>
  <si>
    <t>Pitt County Schools</t>
  </si>
  <si>
    <t>Polk County Schools</t>
  </si>
  <si>
    <t>Randolph County Schools</t>
  </si>
  <si>
    <t>Richmond County Schools</t>
  </si>
  <si>
    <t>Roanoke Rapids City Schools</t>
  </si>
  <si>
    <t>Robeson County Schools</t>
  </si>
  <si>
    <t>Rockingham County Schools</t>
  </si>
  <si>
    <t>Rowan County/Salisbury City Schools</t>
  </si>
  <si>
    <t>Rutherford County Schools</t>
  </si>
  <si>
    <t>Sampson County Schools</t>
  </si>
  <si>
    <t>Scotland County Schools</t>
  </si>
  <si>
    <t>Stanly County Schools</t>
  </si>
  <si>
    <t>Stokes County Schools</t>
  </si>
  <si>
    <t>Surry County Schools</t>
  </si>
  <si>
    <t>Swain County Schools</t>
  </si>
  <si>
    <t>Thomasville City Schools</t>
  </si>
  <si>
    <t>Transylvania County Schools</t>
  </si>
  <si>
    <t>Tyrrell County Schools</t>
  </si>
  <si>
    <t>Union County Schools</t>
  </si>
  <si>
    <t>Vance County Schools</t>
  </si>
  <si>
    <t>Wake County Schools</t>
  </si>
  <si>
    <t>Warren County Schools</t>
  </si>
  <si>
    <t>Washington County Schools</t>
  </si>
  <si>
    <t>Watauga County Schools</t>
  </si>
  <si>
    <t>Wayne County Public Schools</t>
  </si>
  <si>
    <t>Weldon City Schools</t>
  </si>
  <si>
    <t>Whiteville City Schools</t>
  </si>
  <si>
    <t>Wilkes County Schools</t>
  </si>
  <si>
    <t>Wilson County Schools</t>
  </si>
  <si>
    <t>Winston-Salem/Forsyth County Schools</t>
  </si>
  <si>
    <t>Yadkin County Schools</t>
  </si>
  <si>
    <t>Yancey County Schools</t>
  </si>
  <si>
    <t>Albemarle Hospital Authority</t>
  </si>
  <si>
    <t>Beaufort Regional Medical Authority</t>
  </si>
  <si>
    <t>Carolinaeast Health System</t>
  </si>
  <si>
    <t>Carteret County General Hospital</t>
  </si>
  <si>
    <t>Catawba Valley Medical Center</t>
  </si>
  <si>
    <t>Charlotte-Mecklenburg Hospital Authority</t>
  </si>
  <si>
    <t>Cleveland County Healthcare System</t>
  </si>
  <si>
    <t>Columbus County Regional Hospital</t>
  </si>
  <si>
    <t>Duplin General Hospital</t>
  </si>
  <si>
    <t>Granville County Medical Center</t>
  </si>
  <si>
    <t>Harnett Health System, Inc.</t>
  </si>
  <si>
    <t>Haywood Regional Medical Center</t>
  </si>
  <si>
    <t>Henderson County Hospital Corporation</t>
  </si>
  <si>
    <t>J Arthur Dosher Memorial Hospital</t>
  </si>
  <si>
    <t>Johnston Memorial Hospital Authority</t>
  </si>
  <si>
    <t>Nash Healthcare Systems</t>
  </si>
  <si>
    <t>New Hanover Regional Medical Center</t>
  </si>
  <si>
    <t>Northern Hospital District Of Surry County</t>
  </si>
  <si>
    <t>Onslow Co Hospital Authority</t>
  </si>
  <si>
    <t>Sampson Regional Medical Center, Inc.</t>
  </si>
  <si>
    <t>Stokes/Reynolds Memorial Hospital</t>
  </si>
  <si>
    <t>Union Regional Medical Center</t>
  </si>
  <si>
    <t>Watauga Medical Center, Inc. DBA Appalachian Regional Healthcare System</t>
  </si>
  <si>
    <t>Aeronautics Auth Of The City Of Henderson</t>
  </si>
  <si>
    <t>Asheville Regional Airport</t>
  </si>
  <si>
    <t>Avery County Airport Authority</t>
  </si>
  <si>
    <t>Beaufort Morehead City Airport Authority</t>
  </si>
  <si>
    <t>Brunswick Co. Airport</t>
  </si>
  <si>
    <t>Burlington-Alamance Airport</t>
  </si>
  <si>
    <t>Dare Co. Airport</t>
  </si>
  <si>
    <t>Elizabeth City-Pasquotank Co. Airport</t>
  </si>
  <si>
    <t>Elizabethtown Airport Economic Development Comm.</t>
  </si>
  <si>
    <t>Foothills Regional Airport Authority</t>
  </si>
  <si>
    <t>Forsyth County Airport</t>
  </si>
  <si>
    <t>Halifax Northampton Regional Airport Authority</t>
  </si>
  <si>
    <t>Johnston County Airport</t>
  </si>
  <si>
    <t>Laurinburg-Maxton Airport Commission</t>
  </si>
  <si>
    <t>Lincoln County Airport Authority</t>
  </si>
  <si>
    <t>Lumberton Airport Commission</t>
  </si>
  <si>
    <t>Macon County Airport Authority</t>
  </si>
  <si>
    <t>Moore County Airport Authority</t>
  </si>
  <si>
    <t>Mount Airy-Surry Co. Airport Authority</t>
  </si>
  <si>
    <t>New Hanover County Airport Authority</t>
  </si>
  <si>
    <t>Piedmont Triad Airport Authority</t>
  </si>
  <si>
    <t>Pitt Co. Greenville Airport Authority</t>
  </si>
  <si>
    <t>Raleigh-Durham Airport Authority</t>
  </si>
  <si>
    <t>Rockingham County Airport Authority</t>
  </si>
  <si>
    <t>Rocky Mount-Wilson Airport Authority</t>
  </si>
  <si>
    <t>Sanford-Lee Co. Regional Airport Authority</t>
  </si>
  <si>
    <t>Tarboro-Edgecombe Airport</t>
  </si>
  <si>
    <t>Tri-County Airport Authority</t>
  </si>
  <si>
    <t>Albemarle Commission</t>
  </si>
  <si>
    <t>Cape Fear Council Of Governments</t>
  </si>
  <si>
    <t>Centralina Council Of Governments</t>
  </si>
  <si>
    <t>High Country Council Of Governments</t>
  </si>
  <si>
    <t>Isothermal Development Commission</t>
  </si>
  <si>
    <t>Kerr-Tar Regional COG</t>
  </si>
  <si>
    <t>Land-Of-Sky Regional Council</t>
  </si>
  <si>
    <t>Lumber River Council Of Governments</t>
  </si>
  <si>
    <t>Mid-Carolina Reg M Council Of Governments</t>
  </si>
  <si>
    <t>Mid-East Commission/Region Q</t>
  </si>
  <si>
    <t>Neuse River Cog D/B/A/ Eastern Carolina Council</t>
  </si>
  <si>
    <t>Piedmont Triad Council Of Governments</t>
  </si>
  <si>
    <t>Triangle J Council Of Governments</t>
  </si>
  <si>
    <t>Upper Coastal Plain COG DBA Region L Council Of Governments</t>
  </si>
  <si>
    <t>Western Piedmont COG</t>
  </si>
  <si>
    <t>Albemarle Regional Health Services</t>
  </si>
  <si>
    <t>Appalachian District Health</t>
  </si>
  <si>
    <t>Cabarrus Health Alliance</t>
  </si>
  <si>
    <t>Granville/Vance District Health</t>
  </si>
  <si>
    <t>Hertford County Public Health Authority</t>
  </si>
  <si>
    <t>Martin/Tyrrell/Washington District Health</t>
  </si>
  <si>
    <t>Rutherford/Polk/Mcdowell District Health</t>
  </si>
  <si>
    <t>Toe River Health District</t>
  </si>
  <si>
    <t>Albemarle Regional Library</t>
  </si>
  <si>
    <t>Appalachian Regional Library</t>
  </si>
  <si>
    <t>Avery/Mitchell/Yancey Regional Library</t>
  </si>
  <si>
    <t>B.H.M. Regional Library</t>
  </si>
  <si>
    <t>Braswell Memorial Public Library</t>
  </si>
  <si>
    <t>Charlotte-Mecklenberg Public Library</t>
  </si>
  <si>
    <t>Craven/Pamlico/Carteret Regional Library</t>
  </si>
  <si>
    <t>East Albemarle Regional Library</t>
  </si>
  <si>
    <t>Fontana Regional Library</t>
  </si>
  <si>
    <t>Hyconeechee Regional Library</t>
  </si>
  <si>
    <t>Nantahala Regional Library</t>
  </si>
  <si>
    <t>Neuse Regional Library</t>
  </si>
  <si>
    <t>Northwestern Regional Library</t>
  </si>
  <si>
    <t>Pettigrew Regional Library</t>
  </si>
  <si>
    <t>Robeson County Public Library</t>
  </si>
  <si>
    <t>Sandhill Regional Library</t>
  </si>
  <si>
    <t>Sheppard Memorial Library</t>
  </si>
  <si>
    <t>Centerpoint Human Services</t>
  </si>
  <si>
    <t>Crossroads Behavioral Healthcare</t>
  </si>
  <si>
    <t>East Carolina Behavioral Health</t>
  </si>
  <si>
    <t>Eastpointe Human Service</t>
  </si>
  <si>
    <t>Five County Mental Health</t>
  </si>
  <si>
    <t>Mental Health Partners</t>
  </si>
  <si>
    <t>Onslow Carteret Behavioral Health Care</t>
  </si>
  <si>
    <t>Orange-Person-Chatham Mental Health</t>
  </si>
  <si>
    <t>Piedmont Behavioral Healthcare</t>
  </si>
  <si>
    <t>Sandhills Mental Health Center</t>
  </si>
  <si>
    <t>The Beacon Center</t>
  </si>
  <si>
    <t>Western Highlands Area Authority</t>
  </si>
  <si>
    <t>Davie County Soil &amp; Water Conservation District</t>
  </si>
  <si>
    <t>Davie County Watershed Improvement Commission</t>
  </si>
  <si>
    <t>Albemarle Regional Solid Waste</t>
  </si>
  <si>
    <t>Bay River Metropolitan Sewage District</t>
  </si>
  <si>
    <t>Belfast/Patetown Sanitary District</t>
  </si>
  <si>
    <t>Bethlehem Water District</t>
  </si>
  <si>
    <t>Broad River Water Authority</t>
  </si>
  <si>
    <t>Brunswick Regional Water And Sewer H2GO</t>
  </si>
  <si>
    <t>Buncombe County Metropolitan Sewerage District</t>
  </si>
  <si>
    <t>Cabarrus County Water &amp; Sewer Authority</t>
  </si>
  <si>
    <t>Cleveland County Water</t>
  </si>
  <si>
    <t>Cliffside Sanitary District</t>
  </si>
  <si>
    <t>Contentnea Metropolitan Sewage District</t>
  </si>
  <si>
    <t>Eastern Wayne Sanitary District</t>
  </si>
  <si>
    <t>Engelhard Sanitary District</t>
  </si>
  <si>
    <t>First Craven Sanitary District</t>
  </si>
  <si>
    <t>Flat Rock/Bannertown Water And Sewer District</t>
  </si>
  <si>
    <t>Fork Township Sanitary District</t>
  </si>
  <si>
    <t>Goldston/Gulf Sanitary District</t>
  </si>
  <si>
    <t>Handy Sanitary District</t>
  </si>
  <si>
    <t>Harkers Island Sanitary District</t>
  </si>
  <si>
    <t>Junaluska Sanitary District</t>
  </si>
  <si>
    <t>Lower Cape Fear Water &amp; Sewer Authority</t>
  </si>
  <si>
    <t>Maggie Valley Sanitary District</t>
  </si>
  <si>
    <t>Martin County Regional Water And Sewer Authority</t>
  </si>
  <si>
    <t>Maury Sanitary Land District</t>
  </si>
  <si>
    <t>Neuse Regional Water &amp; Sewer Authority</t>
  </si>
  <si>
    <t>Northwestern Wayne Sanitary District</t>
  </si>
  <si>
    <t>Ocracoke Sanitary District</t>
  </si>
  <si>
    <t>Onslow Water And Sewer Authority</t>
  </si>
  <si>
    <t>Orange Water &amp; Sewer Authority</t>
  </si>
  <si>
    <t>Piedmont Triad Regional Water Authority</t>
  </si>
  <si>
    <t>Riegelwood Sanitary District</t>
  </si>
  <si>
    <t>Roanoke Rapids Sanitary District</t>
  </si>
  <si>
    <t>Seagrove-Ulah Metropolitan Water District</t>
  </si>
  <si>
    <t>Sedgefield Sanitary District</t>
  </si>
  <si>
    <t>South Granville Water And Sewer Authority</t>
  </si>
  <si>
    <t>Southeastern Wayne Sanitary District</t>
  </si>
  <si>
    <t>Southern Wayne Sanitary District</t>
  </si>
  <si>
    <t>Southwestern Wayne Sanitary District</t>
  </si>
  <si>
    <t>Stanly Water &amp; Sewer Authority</t>
  </si>
  <si>
    <t>Stokes County Water &amp; Sewer Authority</t>
  </si>
  <si>
    <t>Swan Quarter Sanitary District</t>
  </si>
  <si>
    <t>Tuckaseigee Water And Sewer Authority</t>
  </si>
  <si>
    <t>Walnut Island Sanitary District</t>
  </si>
  <si>
    <t>Western Bay River Metropolitan Sewer District</t>
  </si>
  <si>
    <t>Whitley Heights Sanitary District</t>
  </si>
  <si>
    <t>Whittier Sanitary District</t>
  </si>
  <si>
    <t>Woodfin Sanitary District</t>
  </si>
  <si>
    <t>Yadkin Valley Sewer Authority</t>
  </si>
  <si>
    <t>Alamance County Tourism Development Authority</t>
  </si>
  <si>
    <t>Alamance County Transportation Authority</t>
  </si>
  <si>
    <t>Albemarle District Jail Commission</t>
  </si>
  <si>
    <t>Appalcart</t>
  </si>
  <si>
    <t>Averasboro Township Tourism Development Authority</t>
  </si>
  <si>
    <t>Banner Elk Tourism Development Authority</t>
  </si>
  <si>
    <t>Bear Paw Recreation And Security Service District</t>
  </si>
  <si>
    <t>Beech Mountain Tourism</t>
  </si>
  <si>
    <t>Bertie-Martin Regional Jail</t>
  </si>
  <si>
    <t>Blowing Rock Tourism Development Authority</t>
  </si>
  <si>
    <t>Boiling Springs Tourism Development Authority</t>
  </si>
  <si>
    <t>Boone Tourism Development Authority</t>
  </si>
  <si>
    <t>Brunswick County Economic Development Commission</t>
  </si>
  <si>
    <t>Burke County Tourism Development Authority</t>
  </si>
  <si>
    <t>Burke-Catawba Regional Jail Agency</t>
  </si>
  <si>
    <t>Cape Fear Public Transportation Authority</t>
  </si>
  <si>
    <t>Cape Fear Public Utility Authority</t>
  </si>
  <si>
    <t>Carteret County Tourism Development Authority</t>
  </si>
  <si>
    <t>Centennial Authority,The</t>
  </si>
  <si>
    <t>Charlotte Regional Visitors Authority</t>
  </si>
  <si>
    <t>Choanoke Public Transportation Authority</t>
  </si>
  <si>
    <t>Clay County Rural Development Authority</t>
  </si>
  <si>
    <t>Coastal Regional Solid Waste Management Authority</t>
  </si>
  <si>
    <t>Dare County Tourism Board D/B/A Outer Banks Visitors Bureau</t>
  </si>
  <si>
    <t>Dobson Tourism Development Authority</t>
  </si>
  <si>
    <t>Downtown Boone Development Association</t>
  </si>
  <si>
    <t>Downtown Oxford Economic Development Corporation</t>
  </si>
  <si>
    <t>Durham Convention &amp; Visitors Bureau</t>
  </si>
  <si>
    <t>Durham-Wake Counties Research &amp; Prod. Serv. Dist.</t>
  </si>
  <si>
    <t>Electricities Of North Carolina</t>
  </si>
  <si>
    <t>Elizabeth City-Pasquotank County Tourism Development Authority</t>
  </si>
  <si>
    <t>Elkin Tourism Development Authority</t>
  </si>
  <si>
    <t>Forsyth County Tourism Development Authority</t>
  </si>
  <si>
    <t>Gastonia Tourism Development Authority</t>
  </si>
  <si>
    <t>Goldsboro-Wayne Transportation Authority</t>
  </si>
  <si>
    <t>Granville County Tourism Development Authority</t>
  </si>
  <si>
    <t>Greater Raleigh Convention &amp; Visitors Bureau</t>
  </si>
  <si>
    <t>Greensboro-Guilford County Tour-Dev. Authority</t>
  </si>
  <si>
    <t>Greenville Utilities Commission</t>
  </si>
  <si>
    <t>Halifax County Tourism Development Authority</t>
  </si>
  <si>
    <t>Hatteras Village Community Center District</t>
  </si>
  <si>
    <t>Haywood County Tourism Development Authority</t>
  </si>
  <si>
    <t>Hertford County Economic Development Commission</t>
  </si>
  <si>
    <t>Hickory-Conover Tourism Dev. Authority</t>
  </si>
  <si>
    <t>Jacksonville Tourism Development Authority</t>
  </si>
  <si>
    <t>Jonesville Tourism Development Authority</t>
  </si>
  <si>
    <t>K. A. R. T. S.</t>
  </si>
  <si>
    <t>Lake Norman Marine Commission</t>
  </si>
  <si>
    <t>Lake Wylie Marine Commission</t>
  </si>
  <si>
    <t>Leland Tourism Development Authority</t>
  </si>
  <si>
    <t>Lenoir Tourism Development Authority</t>
  </si>
  <si>
    <t>Lexington Tourism Authority</t>
  </si>
  <si>
    <t>Madison County Tourism And Development Authority</t>
  </si>
  <si>
    <t>Madison-Mayodan Recreation Commission</t>
  </si>
  <si>
    <t>Martin County Travel &amp; Tourism Authority</t>
  </si>
  <si>
    <t>Mecklenburg Emergency Medical Services</t>
  </si>
  <si>
    <t>Monroe Tourism Development Authority</t>
  </si>
  <si>
    <t>Mount Airy Tourism Development Authority</t>
  </si>
  <si>
    <t>Mountain Island Lake Marine Commission</t>
  </si>
  <si>
    <t>Murphy Power Board</t>
  </si>
  <si>
    <t>Nash County Tourism And Development Authority</t>
  </si>
  <si>
    <t>New Hanover County TDA DBA Cape Fear Coast Convention &amp; Visitors Bureau</t>
  </si>
  <si>
    <t>New River Service Authority</t>
  </si>
  <si>
    <t>North Carolina Eastern Municipal Power Agency</t>
  </si>
  <si>
    <t>North Carolina Municipal Power Agency #1</t>
  </si>
  <si>
    <t>Oxford Parking Authority</t>
  </si>
  <si>
    <t>Pembroke Tourism Develpment Authority</t>
  </si>
  <si>
    <t>Person-Caswell Lake Authority</t>
  </si>
  <si>
    <t>Piedmont Authority For Regional Transportation</t>
  </si>
  <si>
    <t>Pitt County Industrial Development Commission</t>
  </si>
  <si>
    <t>Pitt-Greenville Convention &amp; Visitors' Authority</t>
  </si>
  <si>
    <t>Randolph County Tourism Development Authority</t>
  </si>
  <si>
    <t>Research Triangle Regional Public Trans. Auth.</t>
  </si>
  <si>
    <t>Rodanthe-Waves-Salvo Community Center District</t>
  </si>
  <si>
    <t>Rowan County Tourism Development Authority</t>
  </si>
  <si>
    <t>Salisbury Tourism &amp; Cultural Development Commission</t>
  </si>
  <si>
    <t>Scotland County Historic Properties Commission</t>
  </si>
  <si>
    <t>Seven Devils Tourism Development Authority</t>
  </si>
  <si>
    <t>Shallotte Tourism Development Authority</t>
  </si>
  <si>
    <t>South Granville Memorial Gardens</t>
  </si>
  <si>
    <t>Statesville Convention And Visitors Bureau</t>
  </si>
  <si>
    <t>Stumpy Point Community Center District</t>
  </si>
  <si>
    <t>Surry County District S Tourism Development Authority</t>
  </si>
  <si>
    <t>Swain County Tourist Development Authority</t>
  </si>
  <si>
    <t>Swansboro Tourism Development Authority</t>
  </si>
  <si>
    <t>Tourism Partnership Of Surry County</t>
  </si>
  <si>
    <t>Tyrrell Tourism Development Authority</t>
  </si>
  <si>
    <t>Vance County Tourism Development Authority</t>
  </si>
  <si>
    <t>Wanchese Community Center District</t>
  </si>
  <si>
    <t>Washington Tourism Development Authority</t>
  </si>
  <si>
    <t>Watauga County Tourism Development Authority</t>
  </si>
  <si>
    <t>West Jefferson Tourism Development Authority</t>
  </si>
  <si>
    <t>Western Piedmont Regional Transit Authority</t>
  </si>
  <si>
    <t>Wilkes Transportation Authority</t>
  </si>
  <si>
    <t>Wilkesboro Tourism Development, Convention And Visitors Bureau</t>
  </si>
  <si>
    <t>Wilson County Tourism Development Authority</t>
  </si>
  <si>
    <t>Yadkin County Tourism Development Authority</t>
  </si>
  <si>
    <t>Yancey County Economic Development Commission</t>
  </si>
  <si>
    <t>Ahoskie Housing Authority</t>
  </si>
  <si>
    <t>Andrews Housing Authority</t>
  </si>
  <si>
    <t>Asheboro Housing Authority</t>
  </si>
  <si>
    <t>Asheville Housing Authority</t>
  </si>
  <si>
    <t>Ayden Housing Authority</t>
  </si>
  <si>
    <t>Beaufort Housing Authority</t>
  </si>
  <si>
    <t>Belmont Housing Authority</t>
  </si>
  <si>
    <t>Benson Housing Authority</t>
  </si>
  <si>
    <t>Bladenboro Housing Authority</t>
  </si>
  <si>
    <t>Boone Housing Authority</t>
  </si>
  <si>
    <t>Brevard Housing Authority</t>
  </si>
  <si>
    <t>Burlington Housing Authority</t>
  </si>
  <si>
    <t>Charlotte Housing Authority</t>
  </si>
  <si>
    <t>Chatham Co Housing Authority</t>
  </si>
  <si>
    <t>Clarkton Housing Authority</t>
  </si>
  <si>
    <t>Dunn Housing Authority</t>
  </si>
  <si>
    <t>Durham Housing Authority</t>
  </si>
  <si>
    <t>East Spencer Housing Authority</t>
  </si>
  <si>
    <t>Eastern Carolina Regional Housing Authority</t>
  </si>
  <si>
    <t>Elizabeth City Housing Authority</t>
  </si>
  <si>
    <t>Elizabethtown Housing Authority</t>
  </si>
  <si>
    <t>Fairmont Housing Authority</t>
  </si>
  <si>
    <t>Farmville Housing Authority</t>
  </si>
  <si>
    <t>Fayetteville Metropolitan Housing Auth.</t>
  </si>
  <si>
    <t>Forest City Housing Authority</t>
  </si>
  <si>
    <t>Gastonia Housing Authority</t>
  </si>
  <si>
    <t>Gibsonville Housing Authority</t>
  </si>
  <si>
    <t>Goldsboro Housing Authority</t>
  </si>
  <si>
    <t>Graham Housing Authority</t>
  </si>
  <si>
    <t>Greenevers Housing Authority</t>
  </si>
  <si>
    <t>Greensboro Housing Authority</t>
  </si>
  <si>
    <t>Greenville Housing Authority</t>
  </si>
  <si>
    <t>Hamlet Housing Authority</t>
  </si>
  <si>
    <t>Hendersonville Housing Authority</t>
  </si>
  <si>
    <t>Hertford Housing Authority</t>
  </si>
  <si>
    <t>Hickory Housing Authority</t>
  </si>
  <si>
    <t>High Point Housing Authority</t>
  </si>
  <si>
    <t>Hot Springs Housing Authority</t>
  </si>
  <si>
    <t>Kings Mountain Housing Authority</t>
  </si>
  <si>
    <t>Kinston Housing Authority</t>
  </si>
  <si>
    <t>Laurinburg Housing Authority</t>
  </si>
  <si>
    <t>Lenoir Housing Authority</t>
  </si>
  <si>
    <t>Lexington Housing Authority</t>
  </si>
  <si>
    <t>Lincolnton Housing Authority</t>
  </si>
  <si>
    <t>Lumberton Housing Authority</t>
  </si>
  <si>
    <t>Madison County Housing Authority</t>
  </si>
  <si>
    <t>Madison Housing Authority</t>
  </si>
  <si>
    <t>Mars Hill Housing Authority</t>
  </si>
  <si>
    <t>Marshall Housing Authority</t>
  </si>
  <si>
    <t>Maxton Housing Authority</t>
  </si>
  <si>
    <t>Mid East Reg Housing Authority</t>
  </si>
  <si>
    <t>Monroe Housing Authority</t>
  </si>
  <si>
    <t>Mooresville Housing Authority</t>
  </si>
  <si>
    <t>Morganton Housing Authority</t>
  </si>
  <si>
    <t>Mount Airy Housing Authority</t>
  </si>
  <si>
    <t>Mount Gilead Housing Authority</t>
  </si>
  <si>
    <t>Mount Olive Housing Authority</t>
  </si>
  <si>
    <t>New Bern Housing Authority</t>
  </si>
  <si>
    <t>New Edenton Housing Authority</t>
  </si>
  <si>
    <t>New Randleman Housing Authority</t>
  </si>
  <si>
    <t>North Wilkesboro Housing Authority</t>
  </si>
  <si>
    <t>Northwestern Reg Housing Authority</t>
  </si>
  <si>
    <t>Oxford Housing Authority</t>
  </si>
  <si>
    <t>Pembroke Housing Authority</t>
  </si>
  <si>
    <t>Plymouth Housing Authority</t>
  </si>
  <si>
    <t>Princeville Housing Authority</t>
  </si>
  <si>
    <t>Raleigh Housing Authority</t>
  </si>
  <si>
    <t>Roanoke Rapids Housing Authority</t>
  </si>
  <si>
    <t>Roanoke-Chowan Regional Housing Authority</t>
  </si>
  <si>
    <t>Robersonville Housing Authority</t>
  </si>
  <si>
    <t>Robeson Co Housing Authority</t>
  </si>
  <si>
    <t>Rockingham Housing Authority</t>
  </si>
  <si>
    <t>Rocky Mount Housing Authority</t>
  </si>
  <si>
    <t>Rowan Co Housing Authority</t>
  </si>
  <si>
    <t>Roxboro Housing Authority</t>
  </si>
  <si>
    <t>Salisbury Housing Authority</t>
  </si>
  <si>
    <t>Sanford Housing Authority</t>
  </si>
  <si>
    <t>Selma Housing Authority</t>
  </si>
  <si>
    <t>Smithfield Housing Authority</t>
  </si>
  <si>
    <t>Southern Pines Housing Authority</t>
  </si>
  <si>
    <t>Spruce Pine Housing Authority</t>
  </si>
  <si>
    <t>Star Housing Authority</t>
  </si>
  <si>
    <t>Statesville Housing Authority</t>
  </si>
  <si>
    <t>Tarboro Redevelopment</t>
  </si>
  <si>
    <t>The New Reidsville Housing Authority</t>
  </si>
  <si>
    <t>Thomasville Housing Authority</t>
  </si>
  <si>
    <t>Troy Housing Authority</t>
  </si>
  <si>
    <t>Valdese Housing Authority</t>
  </si>
  <si>
    <t>Vance Co Housing Authority</t>
  </si>
  <si>
    <t>Wadesboro Housing Authority</t>
  </si>
  <si>
    <t>Wake County Housing Authority</t>
  </si>
  <si>
    <t>Washington Housing Authority</t>
  </si>
  <si>
    <t>Waynesville Housing Authority</t>
  </si>
  <si>
    <t>Whiteville Housing Authority</t>
  </si>
  <si>
    <t>Williamston Housing Authority</t>
  </si>
  <si>
    <t>Wilmington Housing Authority</t>
  </si>
  <si>
    <t>Wilson Housing Authority</t>
  </si>
  <si>
    <t>Winston Salem Housing Authority</t>
  </si>
  <si>
    <t>Academy Of Moore County</t>
  </si>
  <si>
    <t>Alpha Academy</t>
  </si>
  <si>
    <t>American Renaissance Middle</t>
  </si>
  <si>
    <t>Arapahoe Charter School</t>
  </si>
  <si>
    <t>Arts-Based Elementary</t>
  </si>
  <si>
    <t>Artspace Charter School</t>
  </si>
  <si>
    <t>Bethany Community Middle School</t>
  </si>
  <si>
    <t>Bethel Hill Charter School</t>
  </si>
  <si>
    <t>Brevard Academy</t>
  </si>
  <si>
    <t>Bridges</t>
  </si>
  <si>
    <t>Cape Fear Center For Inquiry</t>
  </si>
  <si>
    <t>Cape Lookout Marine Science High School, Inc.</t>
  </si>
  <si>
    <t>Carolina International School</t>
  </si>
  <si>
    <t>Carter Community School</t>
  </si>
  <si>
    <t>Carter G Woodson School Of Challenge</t>
  </si>
  <si>
    <t>Casa Esperanza Montessori</t>
  </si>
  <si>
    <t>Central Park School For Children</t>
  </si>
  <si>
    <t>Charlotte Secondary School</t>
  </si>
  <si>
    <t>Charter Day School</t>
  </si>
  <si>
    <t>Chatham Charter</t>
  </si>
  <si>
    <t>Childrens Village Academy</t>
  </si>
  <si>
    <t>CIS Academy</t>
  </si>
  <si>
    <t>Clover Garden Charter School</t>
  </si>
  <si>
    <t>Columbus Charter Day</t>
  </si>
  <si>
    <t>Community Charter School</t>
  </si>
  <si>
    <t>Community School Of Davidson</t>
  </si>
  <si>
    <t>Crosscreek Charter</t>
  </si>
  <si>
    <t>Crossroads Charter High School</t>
  </si>
  <si>
    <t>Dillard Academy</t>
  </si>
  <si>
    <t>Downtown Middle School</t>
  </si>
  <si>
    <t>East Wake Academy</t>
  </si>
  <si>
    <t>Endeavor Charter School</t>
  </si>
  <si>
    <t>Evergreen Community Charter School</t>
  </si>
  <si>
    <t>Exploris</t>
  </si>
  <si>
    <t>Forsyth Academies</t>
  </si>
  <si>
    <t>Francine Delany New School For Children</t>
  </si>
  <si>
    <t>Franklin Academy</t>
  </si>
  <si>
    <t>Gaston College Preparatory</t>
  </si>
  <si>
    <t>Grandfather Academy</t>
  </si>
  <si>
    <t>Gray Stone Day School</t>
  </si>
  <si>
    <t>Greensboro Academy</t>
  </si>
  <si>
    <t>Guilford Preparatory Academy</t>
  </si>
  <si>
    <t>Haliwa-Saponi Tribal School</t>
  </si>
  <si>
    <t>Hawbridge School</t>
  </si>
  <si>
    <t>Healthy Start Academy</t>
  </si>
  <si>
    <t>Henderson Collegiate</t>
  </si>
  <si>
    <t>Highland Charter School</t>
  </si>
  <si>
    <t>Hope Elementary School</t>
  </si>
  <si>
    <t>Kennedy Charter Public</t>
  </si>
  <si>
    <t>Kestrel Heights School</t>
  </si>
  <si>
    <t>Kinston Charter Academy</t>
  </si>
  <si>
    <t>Kipp: Charlotte</t>
  </si>
  <si>
    <t>Lake Lure Classical Academy</t>
  </si>
  <si>
    <t>Lake Norman Charter School</t>
  </si>
  <si>
    <t>Lincoln Charter School</t>
  </si>
  <si>
    <t>Magellan Charter</t>
  </si>
  <si>
    <t>Maureen Joy Charter School</t>
  </si>
  <si>
    <t>Metrolina Regional Scholars' Academy</t>
  </si>
  <si>
    <t>Millennium Charter Academy</t>
  </si>
  <si>
    <t>Mountain Discovery Charter School</t>
  </si>
  <si>
    <t>Mountain Island Charter School</t>
  </si>
  <si>
    <t>Neuse Charter School</t>
  </si>
  <si>
    <t>New Dimensions School</t>
  </si>
  <si>
    <t>Pace Academy</t>
  </si>
  <si>
    <t>Phoenix Academy Inc</t>
  </si>
  <si>
    <t>Piedmont Community Charter School, Inc.</t>
  </si>
  <si>
    <t>Pine Lake Preparatory</t>
  </si>
  <si>
    <t>Preeminent Charter School</t>
  </si>
  <si>
    <t>Quality Education Academy</t>
  </si>
  <si>
    <t>Queens Grant Community School, Inc.</t>
  </si>
  <si>
    <t>Raleigh Charter High School</t>
  </si>
  <si>
    <t>River Mill Academy</t>
  </si>
  <si>
    <t>Rocky Mount Preparatory School</t>
  </si>
  <si>
    <t>Roxboro Community School</t>
  </si>
  <si>
    <t>Sallie B Howard</t>
  </si>
  <si>
    <t>Socrates Academy</t>
  </si>
  <si>
    <t>Southern Wake Academy</t>
  </si>
  <si>
    <t>Stars</t>
  </si>
  <si>
    <t>Sterling Montessori Academy</t>
  </si>
  <si>
    <t>Success Institute Charter School</t>
  </si>
  <si>
    <t>Sugar Creek Charter</t>
  </si>
  <si>
    <t>Summit Charter</t>
  </si>
  <si>
    <t>The Learning Center</t>
  </si>
  <si>
    <t>Thomas Jefferson Classical</t>
  </si>
  <si>
    <t>Tiller School</t>
  </si>
  <si>
    <t>Torchlight Academy</t>
  </si>
  <si>
    <t>Triad Math And Science Academy</t>
  </si>
  <si>
    <t>Two Rivers Community School</t>
  </si>
  <si>
    <t>Union Academy</t>
  </si>
  <si>
    <t>Vance Charter School</t>
  </si>
  <si>
    <t>Voyager Academy</t>
  </si>
  <si>
    <t>Washington Montessori- A Public Charter School</t>
  </si>
  <si>
    <t>Wilmington Preparatory Academy</t>
  </si>
  <si>
    <t>Woods Charter School</t>
  </si>
  <si>
    <t>Western Carteret Interlocal Cooperation Agency</t>
  </si>
  <si>
    <t>Columbus County Tourism Development Authority</t>
  </si>
  <si>
    <t>Duplin County Tourism Development Authority</t>
  </si>
  <si>
    <t>Johnston County Tourism Development Authority</t>
  </si>
  <si>
    <t>Sampson County Tourism Development Authority</t>
  </si>
  <si>
    <t>Northampton County Tourism Development Authority</t>
  </si>
  <si>
    <t>Bear Grass Charter School</t>
  </si>
  <si>
    <t>Cornerstone Charter Academy</t>
  </si>
  <si>
    <t>Corvian Community School</t>
  </si>
  <si>
    <t>Research Triangle High School</t>
  </si>
  <si>
    <t>College Preparatory and Leadership Academy of High Point</t>
  </si>
  <si>
    <t>Water's Edge Village School</t>
  </si>
  <si>
    <t>North East Regional School of Biotechnology and Agriscience</t>
  </si>
  <si>
    <t>Rutherford County Tourism Development Authority</t>
  </si>
  <si>
    <t>Graham County Tourism Development Authority</t>
  </si>
  <si>
    <t>Butner Public Safety Authority</t>
  </si>
  <si>
    <t>Jackson County Tourism Development Authority</t>
  </si>
  <si>
    <t>Alleghany County Tourism Development Authority</t>
  </si>
  <si>
    <t>Alliance Behavioral Healthcare</t>
  </si>
  <si>
    <t>Anderson Creek Club Charter School</t>
  </si>
  <si>
    <t>Envision Science Academy</t>
  </si>
  <si>
    <t>Heritage Collegiate Leadership Academy</t>
  </si>
  <si>
    <t>Pioneer Springs Community School</t>
  </si>
  <si>
    <t>Reaching All Minds Academy</t>
  </si>
  <si>
    <t>The Capital Encore Academy</t>
  </si>
  <si>
    <t>The Expedition School</t>
  </si>
  <si>
    <t>The Franklin School of Innovation</t>
  </si>
  <si>
    <t>Thunderbird Preparatory Academy</t>
  </si>
  <si>
    <t>United Community School</t>
  </si>
  <si>
    <t>Wake Forest Charter Academy</t>
  </si>
  <si>
    <t>Yellow Book Review Program</t>
  </si>
  <si>
    <t>Date Reviewed:</t>
  </si>
  <si>
    <t>Enter total amount of expenditures reported on the SEFSA of major federal programs.</t>
  </si>
  <si>
    <t>Enter total amount of expenditures reported on the SEFSA for all federal awards.</t>
  </si>
  <si>
    <t>FINANCIAL STATEMENT FINDINGS (SECTION II):</t>
  </si>
  <si>
    <t>FEDERAL AWARDs FINDINGS (SECTION III):</t>
  </si>
  <si>
    <t>Finding should state the type of finding (significant deficiency, material weakness, noncompliance) and should be consistent with federal audit report and Summary of Auditor’s Results.</t>
  </si>
  <si>
    <t>If no findings, then State Awards Findings section (Section IV) can be omitted.  If no findings and the section is included, then a statement should state "no findings."</t>
  </si>
  <si>
    <t>Date reviewed:</t>
  </si>
  <si>
    <t>Southwestern NC Planning &amp; Econ.Dev.Comm.</t>
  </si>
  <si>
    <t>Alamance-Caswell LME</t>
  </si>
  <si>
    <t>Albemarle Mental Health Center</t>
  </si>
  <si>
    <t>Cardinal Innovations Healthcare Solutions</t>
  </si>
  <si>
    <t>Coastal Care</t>
  </si>
  <si>
    <t xml:space="preserve">Partners Behavioral Health </t>
  </si>
  <si>
    <t>Pathways MHDDSAS (Gaston-Lincoln-Cleveland)</t>
  </si>
  <si>
    <t>Southeastern Center For MHDDSAS</t>
  </si>
  <si>
    <t>Southeastern Regional MHDDSAS</t>
  </si>
  <si>
    <t>Trillium Health Resources</t>
  </si>
  <si>
    <t>Elizabeth City-Pasquotank County Economic Development Commission</t>
  </si>
  <si>
    <t>Graham County Rural Development Authority</t>
  </si>
  <si>
    <t>Granville Economic Development Commission</t>
  </si>
  <si>
    <t>MI Connection Communications System</t>
  </si>
  <si>
    <t>Morganton Redevelopment Commission</t>
  </si>
  <si>
    <t>North Carolina's Eastern Region Development Commission</t>
  </si>
  <si>
    <t>Holly Ridge Housing Authority</t>
  </si>
  <si>
    <t>ACE Academy</t>
  </si>
  <si>
    <t>Aristotle Preparatory Academy</t>
  </si>
  <si>
    <t>Bradford Preparatory School</t>
  </si>
  <si>
    <t>Cabarrus Charter Academy</t>
  </si>
  <si>
    <t>Cardinal Charter Academy</t>
  </si>
  <si>
    <t>Charlotte Choice Charter</t>
  </si>
  <si>
    <t>Charlotte Lab School</t>
  </si>
  <si>
    <t>Charlotte Learning Center</t>
  </si>
  <si>
    <t>Commonwealth High School</t>
  </si>
  <si>
    <t>Douglass Academy</t>
  </si>
  <si>
    <t>Dynamic Community Charter School</t>
  </si>
  <si>
    <t>Excelsior Classical Academy</t>
  </si>
  <si>
    <t>Falls Lake Academy</t>
  </si>
  <si>
    <t>Global Scholars Academy</t>
  </si>
  <si>
    <t>Institute for the Development of Young Leaders (IDYL)</t>
  </si>
  <si>
    <t>Invest Collegiate-Imagine/Buncombe</t>
  </si>
  <si>
    <t>Invest Collegiate-Transform/Mecklenburg</t>
  </si>
  <si>
    <t>Island Montessori</t>
  </si>
  <si>
    <t>Kipp:  Durham College Preparatory</t>
  </si>
  <si>
    <t>Langtree Charter Academy</t>
  </si>
  <si>
    <t>Longleaf School of the Arts</t>
  </si>
  <si>
    <t>Marjorie Williams Academy</t>
  </si>
  <si>
    <t>NC Virtual Academy</t>
  </si>
  <si>
    <t>North Carolina Connections Academy</t>
  </si>
  <si>
    <t>North Carolina Leadership Academy</t>
  </si>
  <si>
    <t>North East Carolina Preparatory School</t>
  </si>
  <si>
    <t>Northeast Academy for Aerospace &amp; Advanced Technologies</t>
  </si>
  <si>
    <t>Oxford Preparatory High School</t>
  </si>
  <si>
    <t>Paul R. Brown Leadership Academy</t>
  </si>
  <si>
    <t>PAVE Southeast Raleigh Charter School</t>
  </si>
  <si>
    <t>Piedmont Classical High School</t>
  </si>
  <si>
    <t>Pinnacle Classical Academy</t>
  </si>
  <si>
    <t>Queen City Stem School</t>
  </si>
  <si>
    <t>Quest Academy Charter School</t>
  </si>
  <si>
    <t>Research Triangle Charter Academy</t>
  </si>
  <si>
    <t>Sandhills Theatre Arts Renaissance School- "Stars"</t>
  </si>
  <si>
    <t>Shining Rock Classical Academy</t>
  </si>
  <si>
    <t>South Brunswick Charter School</t>
  </si>
  <si>
    <t>Southeastern Academy</t>
  </si>
  <si>
    <t>STEM Education for a Global Society Academy (SEGS)</t>
  </si>
  <si>
    <t>Stewart Creek High School</t>
  </si>
  <si>
    <t>StudentFirst Academy</t>
  </si>
  <si>
    <t>Summerfield Charter Academy</t>
  </si>
  <si>
    <t>Triangle Math and Science Academy</t>
  </si>
  <si>
    <t>Uwharrie Charter Academy</t>
  </si>
  <si>
    <t>VERITAS Community School</t>
  </si>
  <si>
    <t>Wayne Preparatory Academy</t>
  </si>
  <si>
    <t>Willow Oak Montessori</t>
  </si>
  <si>
    <t>Wilson Preparatory Academy</t>
  </si>
  <si>
    <t>Winterville Charter Academy</t>
  </si>
  <si>
    <t>Youngsville Charter Academy</t>
  </si>
  <si>
    <t>Z.E.C.A School of Arts and Technology</t>
  </si>
  <si>
    <t>Ahoskie Tourism Development Authority</t>
  </si>
  <si>
    <t>Anson County Tourism Development Authority</t>
  </si>
  <si>
    <t>Belmont Tourism Development Authority</t>
  </si>
  <si>
    <t>Bermuda Run Tourism Development Authority</t>
  </si>
  <si>
    <t>Brunswick County Tourism Development Authority</t>
  </si>
  <si>
    <t>Buncombe County Tourism Development Authority</t>
  </si>
  <si>
    <t>Burgaw Tourism Development Authority</t>
  </si>
  <si>
    <t>Camden County Tourism Development Authority</t>
  </si>
  <si>
    <t>Carrboro Tourism Development Authority</t>
  </si>
  <si>
    <t>Cherokee County Tourism Development Authority</t>
  </si>
  <si>
    <t>Chowan County Tourism Development Authority</t>
  </si>
  <si>
    <t>Fontana Dam Tourism Development Authority</t>
  </si>
  <si>
    <t>Franklin County Tourism Development Authority</t>
  </si>
  <si>
    <t>Franklin Tourism Development Authority</t>
  </si>
  <si>
    <t>Grover Tourism Development Authority</t>
  </si>
  <si>
    <t>Henderson County Tourism Development Authority</t>
  </si>
  <si>
    <t>Hillsborough Tourism Board</t>
  </si>
  <si>
    <t>Hillsborough Tourism Development Authority</t>
  </si>
  <si>
    <t>Kings Mountain Tourism Development Authority</t>
  </si>
  <si>
    <t>Kinston-Lenoir County Tourism Development Authority</t>
  </si>
  <si>
    <t>Lumberton Tourism Development Authority</t>
  </si>
  <si>
    <t>McDowell County Tourism Development Authority</t>
  </si>
  <si>
    <t>Mocksville Tourism Development Authority</t>
  </si>
  <si>
    <t>Moore County Convention &amp; Visitor's Bureau</t>
  </si>
  <si>
    <t>Mooresville Tourism Development Authority</t>
  </si>
  <si>
    <t>Mount Holly Tourism Development Authority</t>
  </si>
  <si>
    <t>Mufreesboro Tourism Development Authority</t>
  </si>
  <si>
    <t>Richmond County Tourism Development Authority</t>
  </si>
  <si>
    <t>Robbinsville Tourism Development Authority</t>
  </si>
  <si>
    <t>Rockingham County Tourism Development Authority</t>
  </si>
  <si>
    <t>Saint Pauls Tourism Development Authority</t>
  </si>
  <si>
    <t>Scotland County Tourism Development Authority</t>
  </si>
  <si>
    <t>Sugar Mountain Tourism Development Authority</t>
  </si>
  <si>
    <t>Thomasville Tourism Commission</t>
  </si>
  <si>
    <t>Transylvania County Tourism Development Authority</t>
  </si>
  <si>
    <t>Washington County Tourism Development Authority</t>
  </si>
  <si>
    <t>Wayne County Tourism Development Authority</t>
  </si>
  <si>
    <t>Yadkinville Tourism Development Authority</t>
  </si>
  <si>
    <t>Statements regarding compliance findings over major programs are consistent with Section I Summary of Auditor's Results (State Awards) and Section IV, State Awards findings, and the State report.</t>
  </si>
  <si>
    <t>Information in the report, such as findings, should be consistent and tie to all related schedules.</t>
  </si>
  <si>
    <t>SECTION I - SUMMARY OF AUDITOR’S  RESULTS</t>
  </si>
  <si>
    <t>Please place an "X" in the box to indicate that a step has been completed.  If the step is not applicable, please place "N/A"</t>
  </si>
  <si>
    <t>Identification of a repeat finding, if applicable.</t>
  </si>
  <si>
    <t>Agency's Request</t>
  </si>
  <si>
    <t>Please place an "X" in the box to indicate that a step has been completed.  If the step is not applicable please place "N/A"</t>
  </si>
  <si>
    <t>Craven County Tourism Development Authority</t>
  </si>
  <si>
    <t>Edgecombe County Tourism Development Authority</t>
  </si>
  <si>
    <t>Lincolnton Tourism Development Authority</t>
  </si>
  <si>
    <t>Pilot Mountain Tourism Develpment Authority</t>
  </si>
  <si>
    <t>Person County Tourism Development Authority</t>
  </si>
  <si>
    <t>Perquimans County Tourism Development Authority</t>
  </si>
  <si>
    <t>Central Wake Charter High School</t>
  </si>
  <si>
    <t>Eno River Academy</t>
  </si>
  <si>
    <t>FernLeaf Community Charter School</t>
  </si>
  <si>
    <t>Gate City Charter Academy</t>
  </si>
  <si>
    <t>Girls Leadership Academy of Wilmington (GLOW)</t>
  </si>
  <si>
    <t>Ignite Innovation Academy - Pitt</t>
  </si>
  <si>
    <t>Iredell Charter Academy</t>
  </si>
  <si>
    <t>Mallard Creek STEM Academy</t>
  </si>
  <si>
    <t>Matthews Charter Academy</t>
  </si>
  <si>
    <t>Union Day School</t>
  </si>
  <si>
    <t>Union Preparatory Academy at Indian Trail</t>
  </si>
  <si>
    <t>Vaya Health</t>
  </si>
  <si>
    <t>McDowell County Schools</t>
  </si>
  <si>
    <t>Kipp:  Halifax College Preparatory</t>
  </si>
  <si>
    <t xml:space="preserve">Thomas Academy </t>
  </si>
  <si>
    <t>Wilkes Regional Medical Center</t>
  </si>
  <si>
    <t>Cabarrus County Tourism Development Authority</t>
  </si>
  <si>
    <t>Public Works Commission of Fayetteville</t>
  </si>
  <si>
    <t>Southeast Brunswick Sanitary District</t>
  </si>
  <si>
    <t>Edgecombe County Water and Sewer #4</t>
  </si>
  <si>
    <t>Capital Encore Academy</t>
  </si>
  <si>
    <t>Davidson County Airport Authority</t>
  </si>
  <si>
    <t>Type of report issued (enter number):  (0) unmodified; (1) other (qualified, adverse)</t>
  </si>
  <si>
    <r>
      <rPr>
        <b/>
        <sz val="10"/>
        <color theme="1"/>
        <rFont val="Arial"/>
        <family val="2"/>
      </rPr>
      <t>Significant Accounting Policies</t>
    </r>
    <r>
      <rPr>
        <sz val="10"/>
        <color theme="1"/>
        <rFont val="Arial"/>
        <family val="2"/>
      </rPr>
      <t xml:space="preserve"> used in preparing the schedule (Basis of Accounting) must be noted (OMB Uniform Guidance §200.510(b)(6)).</t>
    </r>
  </si>
  <si>
    <r>
      <t xml:space="preserve">If a State single audit was issued, the audit was performed under State Single Audit requirements.  The footnote noting the significant accounting policies used in preparing the schedule such as basis of presentation must reference the State Single Audit Implementation Act. (The proper statement would be "The information in this schedule is presented in accordance with the requirements of Title 2 US Code of Federal Regulations Part 200 </t>
    </r>
    <r>
      <rPr>
        <i/>
        <sz val="10"/>
        <rFont val="Arial"/>
        <family val="2"/>
      </rPr>
      <t>Uniform Administration Requirements, Cost Principles, and Audit Requirements for Federal Awards</t>
    </r>
    <r>
      <rPr>
        <sz val="10"/>
        <rFont val="Arial"/>
        <family val="2"/>
      </rPr>
      <t>").</t>
    </r>
  </si>
  <si>
    <r>
      <rPr>
        <b/>
        <sz val="10"/>
        <rFont val="Arial"/>
        <family val="2"/>
      </rPr>
      <t>Golden Leaf Foundation expenditures</t>
    </r>
    <r>
      <rPr>
        <sz val="10"/>
        <rFont val="Arial"/>
        <family val="2"/>
      </rPr>
      <t xml:space="preserve">:  Expenditures for Disaster Recovery of 2016 should be reported on SEFSA (refer to Golden LEAF Disaster Recover report 12/7/17).  Tobacco Settlement Funds are not subject to single audit (G.S. 143C-9-3(a1).  </t>
    </r>
  </si>
  <si>
    <r>
      <rPr>
        <b/>
        <sz val="10"/>
        <color indexed="8"/>
        <rFont val="Arial"/>
        <family val="2"/>
      </rPr>
      <t>Single Audit Only</t>
    </r>
    <r>
      <rPr>
        <sz val="10"/>
        <color theme="1"/>
        <rFont val="Arial"/>
        <family val="2"/>
      </rPr>
      <t xml:space="preserve"> - total amount of federal awards and grants expended as found on SEFSA</t>
    </r>
  </si>
  <si>
    <r>
      <rPr>
        <b/>
        <sz val="10"/>
        <color indexed="8"/>
        <rFont val="Arial"/>
        <family val="2"/>
      </rPr>
      <t>Single Audit Only</t>
    </r>
    <r>
      <rPr>
        <sz val="10"/>
        <color theme="1"/>
        <rFont val="Arial"/>
        <family val="2"/>
      </rPr>
      <t xml:space="preserve"> - Total amount of federal awards and grants that were audited as major as found on SEFSA</t>
    </r>
  </si>
  <si>
    <r>
      <rPr>
        <b/>
        <sz val="10"/>
        <color indexed="8"/>
        <rFont val="Arial"/>
        <family val="2"/>
      </rPr>
      <t>Single Audit Only</t>
    </r>
    <r>
      <rPr>
        <sz val="10"/>
        <color theme="1"/>
        <rFont val="Arial"/>
        <family val="2"/>
      </rPr>
      <t xml:space="preserve"> - total amount of state awards and grants expended as found on SEFSA</t>
    </r>
  </si>
  <si>
    <r>
      <rPr>
        <b/>
        <sz val="10"/>
        <color indexed="8"/>
        <rFont val="Arial"/>
        <family val="2"/>
      </rPr>
      <t>Single Audit Only</t>
    </r>
    <r>
      <rPr>
        <sz val="10"/>
        <color theme="1"/>
        <rFont val="Arial"/>
        <family val="2"/>
      </rPr>
      <t xml:space="preserve"> - Total amount of state awards and grants that were audited as major as found on SEFSA</t>
    </r>
  </si>
  <si>
    <r>
      <rPr>
        <b/>
        <sz val="10"/>
        <color indexed="8"/>
        <rFont val="Arial"/>
        <family val="2"/>
      </rPr>
      <t>Single Audit Only</t>
    </r>
    <r>
      <rPr>
        <sz val="10"/>
        <color theme="1"/>
        <rFont val="Arial"/>
        <family val="2"/>
      </rPr>
      <t xml:space="preserve"> - Type of compliance report(s) issued:  #1- all unmodified; #2- at least one other (qualified, adverse)</t>
    </r>
  </si>
  <si>
    <t>Finding must state the type of finding (significant deficiency, material weakness, noncompliance) and must be consistent with federal audit report and Summary of Auditor’s Results.</t>
  </si>
  <si>
    <t>Each finding must have a reference number (OMB Uniform Guidance §200.516)(c)).   AICPA suggests the year and finding number, for example 2020-001, 2020-002, etc.</t>
  </si>
  <si>
    <t>The finding should include all required elements. (Criteria, Condition, Effect, Cause, Recommendation, Views of Responsible Officials).  The finding must be developed so that an oversight official is able to understand the situation that needs corrective action. (GAGAS ¶ 6.25-6.28).</t>
  </si>
  <si>
    <t>If there are no findings and the Federal Awards Findings section is included, then a statement should state "no findings."  If there are no findings, then the section can be omitted.</t>
  </si>
  <si>
    <t>The finding must include views of responsible officials concerning findings, conclusions, and recommendations OMB Uniform Guidance §200.516(b)(10)). This can be stated in the corrective action plan.</t>
  </si>
  <si>
    <r>
      <rPr>
        <b/>
        <sz val="10"/>
        <rFont val="Arial"/>
        <family val="2"/>
      </rPr>
      <t>DHHS grants</t>
    </r>
    <r>
      <rPr>
        <sz val="10"/>
        <rFont val="Arial"/>
        <family val="2"/>
      </rPr>
      <t>:  Amounts reported for grants passed-through NC DHHS on the SEFSA must be within materiality of the amounts stated on confirmation reports posted on DHHS Controller's office website.</t>
    </r>
  </si>
  <si>
    <t>Material prior period adjustments related to errors should be cited as material weaknesses (refer to AU-C 265.A11).</t>
  </si>
  <si>
    <t>Information in the report, such as findings, should be consistent with and tie to all related schedules.</t>
  </si>
  <si>
    <t>A pass-through identifying number must be provided (§200.510(b)(2)).</t>
  </si>
  <si>
    <t>CORONAVIRUS RELIEF EXPENDITURES</t>
  </si>
  <si>
    <t>Are COVID-19 Emergency Acts expenditures separately identified on the SEFSA?  There may be various programs listed.  Refer to M-20-26 (more guidance from OMB may be forthcoming).</t>
  </si>
  <si>
    <t>Apprentice Academy High School  of North Carolina</t>
  </si>
  <si>
    <t>Carolina Charter Academy: CFA</t>
  </si>
  <si>
    <t>Community Public Charter</t>
  </si>
  <si>
    <t>Discovery Charter School</t>
  </si>
  <si>
    <t>Hobgood Charter School</t>
  </si>
  <si>
    <t>Monroe Charter Academy</t>
  </si>
  <si>
    <t>Pocosin Innovative Charter</t>
  </si>
  <si>
    <t>Ridgeview Charter School</t>
  </si>
  <si>
    <t>Southwest Charlotte STEM Academy</t>
  </si>
  <si>
    <t>Steele Creek Preparatory Academy</t>
  </si>
  <si>
    <t>Tillery Charter Academy</t>
  </si>
  <si>
    <t>West Lake Preparatory Academy</t>
  </si>
  <si>
    <t>Essie Mae Kiser Foxx Charter</t>
  </si>
  <si>
    <t>Johnston Charter Academy</t>
  </si>
  <si>
    <t>Majorie Williams Academy</t>
  </si>
  <si>
    <t>Moore Montessori Community School</t>
  </si>
  <si>
    <t>Mountain Community Charter School</t>
  </si>
  <si>
    <t>Mountain Island Day Community Charter School</t>
  </si>
  <si>
    <t>Movement Charter School</t>
  </si>
  <si>
    <t>Next Generation Academy</t>
  </si>
  <si>
    <t>Concord Lake STEAM Charter Academy</t>
  </si>
  <si>
    <t>Peak Charter Academy</t>
  </si>
  <si>
    <t>Pine Springs Preparatory Academy</t>
  </si>
  <si>
    <t>Raleigh Oak Charter School</t>
  </si>
  <si>
    <t>Rolesville Charter Academy</t>
  </si>
  <si>
    <t>Three Rivers Academy</t>
  </si>
  <si>
    <t>Unity Classical Charter School</t>
  </si>
  <si>
    <t>UpROAR Leadership Academy</t>
  </si>
  <si>
    <t>Bonnie Cone Classical Academy</t>
  </si>
  <si>
    <r>
      <rPr>
        <b/>
        <sz val="10"/>
        <rFont val="Arial"/>
        <family val="2"/>
      </rPr>
      <t>Component Units</t>
    </r>
    <r>
      <rPr>
        <sz val="10"/>
        <rFont val="Arial"/>
        <family val="2"/>
      </rPr>
      <t>:  If it can be determined that a material component unit did not have an audit performed under GAGAS, then a statement that the component unit was not audited under GAGAS is required in the Auditor's Responsibility paragraph (Audit Guide-GAS&amp;SA ¶4.78 &amp; ¶4.79).</t>
    </r>
  </si>
  <si>
    <t xml:space="preserve">The report is included, if required. </t>
  </si>
  <si>
    <t xml:space="preserve">References to compliance findings and internal control findings (material weaknesses and/or significant deficiencies) in the report must be consistent with Schedule of Findings and Questioned Costs, Section I, Summary of Auditor's Results (Financial Statements), and Section II, Financial Statement Findings. </t>
  </si>
  <si>
    <t>Material prior period adjustments related to errors should be cited as material weaknesses (refer to AU-C §265.A11).</t>
  </si>
  <si>
    <t>Report is signed, dated (same date as the independent auditor's report), and issued on audit firm's letterhead.</t>
  </si>
  <si>
    <t>Report is included.  There must be a federal report if the total financial awards expenditures reported in the report are $750,000 or more.</t>
  </si>
  <si>
    <t>Report is signed, dated, and issued on audit firm's letterhead.</t>
  </si>
  <si>
    <t>Report is included.  There must be a State report if the total State financial awards expenditures are $500,000 or more.</t>
  </si>
  <si>
    <t>The type of opinion the auditor issued (unmodified, qualified, etc.) is noted on and consistent with Auditor's Independent Report.</t>
  </si>
  <si>
    <t>All Type A programs identified on the SEFSA that are not listed as major were audited as major in one of the most recent two years according to the prior year audit reports (OMB Uniform Guidance §200.518).</t>
  </si>
  <si>
    <r>
      <t>If a Management Letter or AU-C §265 report (</t>
    </r>
    <r>
      <rPr>
        <i/>
        <sz val="10"/>
        <rFont val="Arial"/>
        <family val="2"/>
      </rPr>
      <t>Communicating Internal Control Related Matters Identified in an Audit</t>
    </r>
    <r>
      <rPr>
        <sz val="10"/>
        <rFont val="Arial"/>
        <family val="2"/>
      </rPr>
      <t>) is issued, it must be consistent with the Yellow Book report.  If compliance and/or internal control finding(s) are reported, they must also be included in the Yellow Book report.</t>
    </r>
  </si>
  <si>
    <t>The report must contain all paragraphs and material wording required by GAGAS.  The report must conform to the standard report language illustrated in examples issued by the AICPA and SLGFD.  (Opinion units, reference to other auditors, percentage of opinion unit audited by another auditor, component unit, proper reference to findings, signatures, dates, current terminology).</t>
  </si>
  <si>
    <t>The report must correctly reference compliance findings and internal control findings (material weaknesses and/or significant deficiencies) that are noted in Schedule of Findings and Questioned Costs, Sections I (Summary of Auditor Results, Federal Awards) and III (Federal Award Findings).</t>
  </si>
  <si>
    <t>If the SEFSA is issued under a separate cover with the compliance section, the auditor's responsibility for auditing the SEFSA must be in either a separate paragraph of the federal report, or it must be included in its own report (Audit Guide-GAS&amp;SA).</t>
  </si>
  <si>
    <t>If the SEFSA is issued under a separate cover with the compliance section, the auditor's responsibility for auditing the SEFSA must be in either a separate paragraph of the federal report, or it may be included in its own report (Audit Guide-GAS&amp;SA).</t>
  </si>
  <si>
    <t>SCHEDULE OF FINDINGS AND QUESTIONED COSTS:</t>
  </si>
  <si>
    <t>Type of opinion the auditor issued noted on the Summary of Auditor Results, State Awards is consistent with the Federal Audit Report (unmodified, qualified, etc.).</t>
  </si>
  <si>
    <t>Statements regarding non-compliance and internal control (significant deficiencies and material weaknesses) are consistent with Section II (financial statement findings) and the Yellow Book report.</t>
  </si>
  <si>
    <t xml:space="preserve">Statements regarding internal control (material weaknesses and/or significant deficiencies) findings are consistent with the Schedule of Findings and Questioned Costs, Section IV (State Awards Findings) and the State Single Audit Report. </t>
  </si>
  <si>
    <t>A statement as to whether the audit disclosed any audit finding which the auditor is required to report under the State Audit Implementation Act is consistent with Section IV, State Awards Findings, and the State Single Audit report.</t>
  </si>
  <si>
    <r>
      <t xml:space="preserve">Statements regarding internal control (material weaknesses and/or significant deficiencies) findings are consistent with Section III (Federal Awards Findings) and the Federal Single Audit Report (OMB Uniform Guidance </t>
    </r>
    <r>
      <rPr>
        <sz val="10"/>
        <color theme="1"/>
        <rFont val="Calibri"/>
        <family val="2"/>
      </rPr>
      <t>§</t>
    </r>
    <r>
      <rPr>
        <sz val="10"/>
        <color theme="1"/>
        <rFont val="Arial"/>
        <family val="2"/>
      </rPr>
      <t xml:space="preserve">200.515 (d)(1)(vi)). </t>
    </r>
  </si>
  <si>
    <t>Type of opinion the auditor issued noted on the Summary of Auditor Results (OMB Uniform Guidance §200.515 (d)(1)(v)), Federal Awards is consistent with the Federal Audit Report (unmodified, qualified, etc.).</t>
  </si>
  <si>
    <t>A statement as to whether the audit disclosed any audit finding which the auditor is required to report under §200.516 (a) and is consistent with Section III, Federal Awards Findings, and the Federal Single Audit report  (OMB Uniform Guidance §200.515 (d)(1)(vi)).</t>
  </si>
  <si>
    <t xml:space="preserve">Includes statement on whether or not unit qualifies as a low-risk auditee (OMB Uniform Guidance §200.515(d)(1)(ix)). </t>
  </si>
  <si>
    <t>The threshold for determining Type A programs must be materially correct (OMB Uniform Guidance §200.505(d)(1)(viii)).</t>
  </si>
  <si>
    <t>Questioned costs are given, or explain why none (OMB Uniform Guidance §200.516(a)(6)).</t>
  </si>
  <si>
    <t>The finding must include views of responsible officials concerning findings, conclusions, and recommendations (OMB Uniform Guidance §200.516(b)(10)). This can be stated in the corrective action plan.</t>
  </si>
  <si>
    <t>The finding should include the name of the State grantor (OMB Uniform Guidance §200.516(b)(1)).</t>
  </si>
  <si>
    <t>The finding should include the criteria or specific requirement upon which the  audit finding is based, including statutory, regulatory, or the terms and conditions of the State awards (OMB Uniform Guidance §200.516(b)(2)).</t>
  </si>
  <si>
    <t xml:space="preserve">The finding must include the condition found, including facts that support the deficiency identified in the audit (OMB Uniform Guidance §200.516(b)(3)). </t>
  </si>
  <si>
    <t xml:space="preserve">The finding should include the cause that identifies the reason or explanation for the condition or the factors responsible for the differences between the situation that exists (condition) and the required or desired state (criteria), which may also serve as a basis for recommendations for corrective action (OMB Uniform Guidance 200.516(b)(4)). </t>
  </si>
  <si>
    <t xml:space="preserve">The possible asserted effect to provide sufficient information to the auditee and the State agency to permit them to determine the cause and effect to facilitate prompt and proper corrective action.  A statement of the effect or potential effect should provide a clear, logical link to establish the impact or potential impact of the difference between the condition and criteria (OMB Uniform Guidance 200.516(b)(5)). </t>
  </si>
  <si>
    <t xml:space="preserve">The possible asserted effect to provide sufficient information to the auditee and the Federal agency or pass-through entity to permit them to determine the cause and effect to facilitate prompt and proper corrective action.  A statement of the effect or potential effect should provide a clear, logical link to establish the impact or potential impact of the difference between the condition and criteria (OMB Uniform Guidance 200.516(b)(5)). </t>
  </si>
  <si>
    <t>The finding must include a recommendation to prevent future occurrences of the deficiency identified in the audit (OMB Uniform Guidance §200.516(b)(9)).</t>
  </si>
  <si>
    <t>Includes Corrective Action Plan (OMB Uniform Guidance §200.511(c)).  A separate schedule from the audit finding is required.</t>
  </si>
  <si>
    <r>
      <t xml:space="preserve">Cluster of programs must have a total (§200.510(b)(3)).  </t>
    </r>
    <r>
      <rPr>
        <b/>
        <sz val="10"/>
        <rFont val="Arial"/>
        <family val="2"/>
      </rPr>
      <t xml:space="preserve">Counties and BOEs: </t>
    </r>
    <r>
      <rPr>
        <sz val="10"/>
        <rFont val="Arial"/>
        <family val="2"/>
      </rPr>
      <t xml:space="preserve"> Federal cluster of programs that have supplemental funding by the State Agency must present the supplemental programs separate from the programs in the federal cluster.  There must be a total for both the federal cluster and the total cluster.</t>
    </r>
  </si>
  <si>
    <r>
      <rPr>
        <b/>
        <sz val="10"/>
        <color theme="1"/>
        <rFont val="Arial"/>
        <family val="2"/>
      </rPr>
      <t>Counties and BOEs</t>
    </r>
    <r>
      <rPr>
        <sz val="10"/>
        <color theme="1"/>
        <rFont val="Arial"/>
        <family val="2"/>
      </rPr>
      <t xml:space="preserve">:   Federal cluster of programs that have supplemental funding by the State Agency must have a footnote stating that the cluster of programs presented is clustered by the State. </t>
    </r>
  </si>
  <si>
    <t>AGENCYS' REQUESTS:</t>
  </si>
  <si>
    <r>
      <rPr>
        <b/>
        <sz val="10"/>
        <rFont val="Arial"/>
        <family val="2"/>
      </rPr>
      <t xml:space="preserve">Review the NC DOT Grant Master Listing (GML) to determine if financial awards are properly included </t>
    </r>
    <r>
      <rPr>
        <sz val="10"/>
        <rFont val="Arial"/>
        <family val="2"/>
      </rPr>
      <t xml:space="preserve">on the SEFSA?  DOT GLM is a cash-basis report, but reimbursements are issued usually within one month of the expenditures. (Review the DOT GML).  Powell Bill should report expenditures and not receipts on the SEFSA. </t>
    </r>
  </si>
  <si>
    <r>
      <rPr>
        <b/>
        <sz val="10"/>
        <color theme="1"/>
        <rFont val="Arial"/>
        <family val="2"/>
      </rPr>
      <t>NC DHHS</t>
    </r>
    <r>
      <rPr>
        <sz val="10"/>
        <color theme="1"/>
        <rFont val="Arial"/>
        <family val="2"/>
      </rPr>
      <t xml:space="preserve"> requests that the correct divisions be included.  Most common are: Division of Health Benefits, Division of Social Services, Division of Mental Health, Developmental Disabilities and Substance Abuse Services, Division of Child Development and Early Education, Division of Aging and Adult Services, and Division of Public Health.</t>
    </r>
  </si>
  <si>
    <r>
      <rPr>
        <b/>
        <sz val="10"/>
        <color theme="1"/>
        <rFont val="Arial"/>
        <family val="2"/>
      </rPr>
      <t xml:space="preserve">BOE: </t>
    </r>
    <r>
      <rPr>
        <sz val="10"/>
        <color theme="1"/>
        <rFont val="Arial"/>
        <family val="2"/>
      </rPr>
      <t xml:space="preserve">Public School Building Capital Fund should be reported by the proper name (not as Lottery Proceeds).  Respective County should be a pass-through entity, since G.S. has them as recipient. </t>
    </r>
  </si>
  <si>
    <t xml:space="preserve">If the financial assistance is a cluster of programs, then the name of the cluster should be presented including all the individual program names within the cluster.  Federal agency names and Assistant Listing Numbers (formerly CFDA) must be correct. (OMB Uniform Guidance §510.510(b)(1)).  The State may have additional programs to the cluster or have its own cluster.   </t>
  </si>
  <si>
    <t xml:space="preserve">Assistant Listing Numbers (formerly CFDA) must be correct for the federal awarding agencies (OMB Uniform Guidance §200.510(b)(3)).  If there is no Assistant Listing Number or if it is unknown, the first two digits of the federal awarding agencies two digit prefix followed by "UNKNOWN" or contract or grant number (AICPA AG:GAS/SA)). </t>
  </si>
  <si>
    <t>The finding must include the Federal program name, Assistant Listing Number (formerly CFDA), and pass-through number, if applicable (OMB Uniform Guidance §200.516(b)(1)).</t>
  </si>
  <si>
    <t>The finding must include the criteria or specific requirement upon which the  audit finding is based, including statutory, regulatory, or the terms and conditions of the Federal awards (OMB Uniform Guidance §200.516(b)(2)).</t>
  </si>
  <si>
    <t>The finding must include the name of the grantor and pass-through agency, if applicable (OMB Uniform Guidance §200.516(b)(1)).</t>
  </si>
  <si>
    <t>The finding should include the context which describes the work performed that resulted in the finding, and provide sufficient information for judging the prevalence and the consequences of the finding, such as the relation to the population, or universe of costs or the number of cases examined as well as qualification of audit findings in dollars.  The auditor should report whether the sampling was a statistical valid sample (OMB Uniform Guidance §200.516(b)(7)).</t>
  </si>
  <si>
    <t xml:space="preserve">The finding must include the cause that identifies the reason or explanation for the condition or the factors responsible for the differences between the situation that exists (condition) and the required or desired state (criteria).  This may also serve as a basis for recommendations for corrective action (OMB Uniform Guidance 200.516(b)(4)). </t>
  </si>
  <si>
    <t>Computation of questioned costs is given, if applicable.</t>
  </si>
  <si>
    <t>The finding should include the State program name and State identifying number, if applicable (OMB Uniform Guidance §200.516(b)(1)).</t>
  </si>
  <si>
    <t>The finding should include the context that describes the work performed that resulted in the finding, and provide sufficient information for judging the prevalence and the consequences of the finding, such as the relation to the population, or universe of costs, or the number of cases examined, as well as qualification of audit findings in dollars.  The auditor should report whether the sampling was a statistically valid sample (OMB Uniform Guidance §200.516(b)(7)).</t>
  </si>
  <si>
    <t>CWSRF (66.458) and DWSRF (66.468) are not considered loans at the local level, only the State level.  CWSRF and DWSRF should report on the SEFSA expenditures that were incurred during the period (OMB Compliance Supplement, Part 4 programs #66.458, #66.468 Other Information).</t>
  </si>
  <si>
    <t>The finding should include all required elements. (Criteria, Condition, Effect, Cause, Recommendation, Views of Responsible Officials).  The finding must be developed so that an oversight official is able to understand the situation that needs corrective action. (GAGAS ¶¶6.25-6.28).</t>
  </si>
  <si>
    <t>The type of finding (significant deficiency or material weakness) should be consistent with the Yellow Book Report and the Summary of Auditor’s Results.</t>
  </si>
  <si>
    <t xml:space="preserve">This checklist is for internal use by the staff of the Local Government Commission.  The following items are not all inclusive.  </t>
  </si>
  <si>
    <t xml:space="preserve">The percentage of major coverage has been met:  40% or more.  State does not have low-risk auditee requirements. </t>
  </si>
  <si>
    <t xml:space="preserve">Major State programs are properly identified (OMB Uniform Guidance §_515(d)(vii)). </t>
  </si>
  <si>
    <t xml:space="preserve">The names of the State major programs identified must be consistent with the program names reported on the SEFSA.  There must be no confusion in determining what programs and dollar amounts were audited as major. </t>
  </si>
  <si>
    <t>Schedule is materially correct.</t>
  </si>
  <si>
    <t xml:space="preserve">Schedule is materially correct. </t>
  </si>
  <si>
    <r>
      <rPr>
        <b/>
        <sz val="10"/>
        <rFont val="Arial"/>
        <family val="2"/>
      </rPr>
      <t xml:space="preserve">Review the NC DEQ Disbursement Reports to determine if financial awards are properly included </t>
    </r>
    <r>
      <rPr>
        <sz val="10"/>
        <rFont val="Arial"/>
        <family val="2"/>
      </rPr>
      <t>on the SEFSA?  Disbursement report is a cash-basis report.</t>
    </r>
  </si>
  <si>
    <t>Includes Summary Schedule of Prior Years' Findings. (OMB Uniform Guidance §200.511(a)).  There must be a schedule if there were findings in the previous year.  All prior year findings must be included.</t>
  </si>
  <si>
    <t xml:space="preserve">This checklist is for internal use by the staff of the Local Government Commission.  The following items are not all inclusive. </t>
  </si>
  <si>
    <t>If a Component Unit was not audited by the auditor of the independent report, then a statement that the Component Unit was not performed under GAGAS is required in the Auditor's Responsibility paragraph (third paragraph).</t>
  </si>
  <si>
    <t>If a Management Letter or AU-C 265 report (Communicating Internal Control Related Matters Identified in an Audit) is issued, they must be consistent with the Yellow Book report.  If compliance and/or internal control finding(s) the finding(s) are reported, they must also be included in the Yellow Book report.</t>
  </si>
  <si>
    <t xml:space="preserve">The report should contain all paragraphs and material wording.  The report should conform to the standard report language illustrated in examples issued by the AICPA and SLGFD.  (Opinion units, reference to other auditors', component unit, proper reference to findings, signatures, dates, current terminology). </t>
  </si>
  <si>
    <t>Report is signed, dated (same as the independent auditor's report), and issued on audit firm's letterhead.</t>
  </si>
  <si>
    <t>There should be statement views of responsible officials (management comments) concerning findings, conclusions, and recommendations and planned corrective actions (GAGAS ¶ 6.57).</t>
  </si>
  <si>
    <r>
      <t xml:space="preserve">Accept </t>
    </r>
    <r>
      <rPr>
        <b/>
        <sz val="12"/>
        <color theme="1"/>
        <rFont val="Calibri"/>
        <family val="2"/>
      </rPr>
      <t>√</t>
    </r>
    <r>
      <rPr>
        <b/>
        <sz val="12"/>
        <color theme="1"/>
        <rFont val="Arial"/>
        <family val="2"/>
      </rPr>
      <t xml:space="preserve"> or Requires revisions (X):   </t>
    </r>
  </si>
  <si>
    <t>Noncompliance violations cited in the notes that are direct and material to the financial statements should be listed as Yellow Book findings (GASB Cod. Sec. 2300.106h).</t>
  </si>
  <si>
    <r>
      <t xml:space="preserve">The report must contain all paragraphs and material wording and conform to the standard report language illustrated in current examples issued by the AICPA </t>
    </r>
    <r>
      <rPr>
        <i/>
        <sz val="10"/>
        <color theme="1"/>
        <rFont val="Arial"/>
        <family val="2"/>
      </rPr>
      <t>Audit Guides</t>
    </r>
    <r>
      <rPr>
        <sz val="10"/>
        <color theme="1"/>
        <rFont val="Arial"/>
        <family val="2"/>
      </rPr>
      <t xml:space="preserve"> and SLGFD (Proper opinion, proper reference to findings, signatures, dates, current terminology).</t>
    </r>
  </si>
  <si>
    <r>
      <t xml:space="preserve">The report must contain all paragraphs and material wording and conform to the standard report language illustrated in </t>
    </r>
    <r>
      <rPr>
        <b/>
        <sz val="10"/>
        <color theme="1"/>
        <rFont val="Arial"/>
        <family val="2"/>
      </rPr>
      <t>current</t>
    </r>
    <r>
      <rPr>
        <sz val="10"/>
        <color theme="1"/>
        <rFont val="Arial"/>
        <family val="2"/>
      </rPr>
      <t xml:space="preserve"> examples issued by the AICPA </t>
    </r>
    <r>
      <rPr>
        <i/>
        <sz val="10"/>
        <color theme="1"/>
        <rFont val="Arial"/>
        <family val="2"/>
      </rPr>
      <t>Audit Guides</t>
    </r>
    <r>
      <rPr>
        <sz val="10"/>
        <color theme="1"/>
        <rFont val="Arial"/>
        <family val="2"/>
      </rPr>
      <t xml:space="preserve"> and SLGFD (Proper opinion, proper reference to findings, signatures, dates, current terminology).</t>
    </r>
  </si>
  <si>
    <r>
      <t xml:space="preserve">The report must conform to the standard language found in the </t>
    </r>
    <r>
      <rPr>
        <b/>
        <sz val="10"/>
        <rFont val="Arial"/>
        <family val="2"/>
      </rPr>
      <t>current</t>
    </r>
    <r>
      <rPr>
        <sz val="10"/>
        <rFont val="Arial"/>
        <family val="2"/>
      </rPr>
      <t xml:space="preserve"> illustrative examples issued by the AICPA (Audit Guide-GAS&amp;SA</t>
    </r>
    <r>
      <rPr>
        <i/>
        <sz val="10"/>
        <rFont val="Arial"/>
        <family val="2"/>
      </rPr>
      <t>)</t>
    </r>
    <r>
      <rPr>
        <sz val="10"/>
        <rFont val="Arial"/>
        <family val="2"/>
      </rPr>
      <t xml:space="preserve"> and SLGFD, including a statement that the audit was conducted in accordance with </t>
    </r>
    <r>
      <rPr>
        <i/>
        <sz val="10"/>
        <rFont val="Arial"/>
        <family val="2"/>
      </rPr>
      <t>Governmental Auditing Standards</t>
    </r>
    <r>
      <rPr>
        <sz val="10"/>
        <rFont val="Arial"/>
        <family val="2"/>
      </rPr>
      <t xml:space="preserve">  (GAGAS ¶</t>
    </r>
    <r>
      <rPr>
        <sz val="10"/>
        <color rgb="FF0033CC"/>
        <rFont val="Arial"/>
        <family val="2"/>
      </rPr>
      <t>6.36</t>
    </r>
    <r>
      <rPr>
        <sz val="10"/>
        <rFont val="Arial"/>
        <family val="2"/>
      </rPr>
      <t>).  There must be a "Report on Other Legal and Regulatory Matters" paragraph explaining GAGAS responsibility, usually the last paragraph (AU-C §700.39).</t>
    </r>
  </si>
  <si>
    <t>FEDERAL REPORT ON COMPLIANCE WITH EACH MAJOR PROGRAM AND INTERNAL CONTROL OVER COMPLIANCE (Federal Single Audit Report):</t>
  </si>
  <si>
    <t>STATE REPORT ON COMPLIANCE WITH EACH MAJOR PROGRAM AND INTERNAL CONTROL OVER COMPLIANCE (State Single Audit Report):</t>
  </si>
  <si>
    <r>
      <t xml:space="preserve">The report must contain all paragraphs and material wording and conform to the standard report language illustrated in </t>
    </r>
    <r>
      <rPr>
        <b/>
        <sz val="10"/>
        <rFont val="Arial"/>
        <family val="2"/>
      </rPr>
      <t>current</t>
    </r>
    <r>
      <rPr>
        <sz val="10"/>
        <rFont val="Arial"/>
        <family val="2"/>
      </rPr>
      <t xml:space="preserve"> examples issued by the AICPA and SLGFD (Proper opinion, proper reference to findings, signatures, dates, current terminology).</t>
    </r>
  </si>
  <si>
    <t>Verify that the unit qualifies as a low-risk auditee based on the requirements found in §200.520, including federal single audits performed in the previous two years and the filing a timely Data Collection Form.</t>
  </si>
  <si>
    <r>
      <t>Identification of major federal programs:  Are federal programs properly identified (OMB Uniform Guidance §200.515(d)(1)(vii))?  For cluster of programs, only the name of the cluster should be listed and includes all corresponding Assistant Listing Numbers (formerly CFDA).  It is not necessary to list all the individual programs associated with the cluster (vii) (</t>
    </r>
    <r>
      <rPr>
        <i/>
        <sz val="10"/>
        <rFont val="Arial"/>
        <family val="2"/>
      </rPr>
      <t>Audit Guide: GAS &amp; SA</t>
    </r>
    <r>
      <rPr>
        <sz val="10"/>
        <rFont val="Arial"/>
        <family val="2"/>
      </rPr>
      <t>).</t>
    </r>
  </si>
  <si>
    <t>The federal program name(s) and Assistant Listing No(s). (formerly CFDA) identified and listed on the schedule must be consistent with name(s) and no(s). included on the SEFSA.  There must be no confusion in determining what program(s) and the dollar amounts that were audited as major.</t>
  </si>
  <si>
    <t>All programs with $500,000 or more in State award expenditures not listed as major were audited as major in one of the most recent two years.   This includes federal programs with a State match of $500,000.</t>
  </si>
  <si>
    <r>
      <t>If no findings and the Financial Statement Finding section (Section II) is included, then a statement should state "no findings."  If there are no findings, then Financial Statement Findings section can be omitted (</t>
    </r>
    <r>
      <rPr>
        <i/>
        <sz val="10"/>
        <color theme="1"/>
        <rFont val="Arial"/>
        <family val="2"/>
      </rPr>
      <t>Audit Guide: GAS &amp; SA</t>
    </r>
    <r>
      <rPr>
        <sz val="10"/>
        <color theme="1"/>
        <rFont val="Arial"/>
        <family val="2"/>
      </rPr>
      <t>).</t>
    </r>
  </si>
  <si>
    <t xml:space="preserve">  </t>
  </si>
  <si>
    <t xml:space="preserve">All findings, including Yellow Book findings, must be addressed (GAGAS ¶6.57). </t>
  </si>
  <si>
    <t xml:space="preserve">Name(s) of contact person responsible for corrective action and the anticipated completion date must be included along with the corrective action (§200.511(c)). </t>
  </si>
  <si>
    <t>The correction action plan should be presented on auditee letterhead (OMB FAQ on Uniform Guidance, May 3, 2021).</t>
  </si>
  <si>
    <t>The Schedule must report the status of all findings (including yellow book) reported in the prior year's SFQC (§200.511(b)).</t>
  </si>
  <si>
    <t>State program(s) should listed by the correct name(s).</t>
  </si>
  <si>
    <r>
      <rPr>
        <b/>
        <sz val="10"/>
        <rFont val="Arial"/>
        <family val="2"/>
      </rPr>
      <t xml:space="preserve">Total federal or state awards expended for loan and loan guarantee programs.  </t>
    </r>
    <r>
      <rPr>
        <sz val="10"/>
        <rFont val="Arial"/>
        <family val="2"/>
      </rPr>
      <t xml:space="preserve">This </t>
    </r>
    <r>
      <rPr>
        <b/>
        <sz val="10"/>
        <rFont val="Arial"/>
        <family val="2"/>
      </rPr>
      <t>i</t>
    </r>
    <r>
      <rPr>
        <sz val="10"/>
        <rFont val="Arial"/>
        <family val="2"/>
      </rPr>
      <t>ncludes the value of new loans made during the period, plus the beginning balance of loans from previous years for which the federal government imposes continuing compliance requirements, and any interest subsidy cash or administrative cost (</t>
    </r>
    <r>
      <rPr>
        <sz val="10"/>
        <rFont val="Calibri"/>
        <family val="2"/>
      </rPr>
      <t>§</t>
    </r>
    <r>
      <rPr>
        <sz val="10"/>
        <rFont val="Arial"/>
        <family val="2"/>
      </rPr>
      <t>200.502(b)).  This must be included in the body and not as a footnote (§200.510(b)(5)).</t>
    </r>
  </si>
  <si>
    <r>
      <rPr>
        <b/>
        <sz val="10"/>
        <rFont val="Arial"/>
        <family val="2"/>
      </rPr>
      <t>USDA loans (10.760):</t>
    </r>
    <r>
      <rPr>
        <sz val="10"/>
        <rFont val="Arial"/>
        <family val="2"/>
      </rPr>
      <t xml:space="preserve">  Expenditures for interim loans for Water and Waste Disposal System for Rural Communities (10.760) should be reported on the SEFSA.  When the project is completed and approved by USDA.  No continuing compliance requirements after project is completed (refer to OMB Compliance Supplement 10.760, Other Information). </t>
    </r>
  </si>
  <si>
    <r>
      <rPr>
        <b/>
        <sz val="10"/>
        <rFont val="Arial"/>
        <family val="2"/>
      </rPr>
      <t>USDA loans (10.766):</t>
    </r>
    <r>
      <rPr>
        <sz val="10"/>
        <rFont val="Arial"/>
        <family val="2"/>
      </rPr>
      <t xml:space="preserve">  Expenditures for interim loans for Community Facilities Loans and Grants (10.766) should be reported on the SEFSA.  There are continuing compliance requirements after the project is completed and approved by USDA; therefore the USDA loan balance should be reported on the SEFSA as expenditures and footnote (refer to OMB Compliance Supplement 10.766, Other Information).</t>
    </r>
  </si>
  <si>
    <t>State Agencies should be presented with correct name on the SEFSA</t>
  </si>
  <si>
    <r>
      <t xml:space="preserve">Are loans with </t>
    </r>
    <r>
      <rPr>
        <b/>
        <sz val="10"/>
        <color theme="1"/>
        <rFont val="Arial"/>
        <family val="2"/>
      </rPr>
      <t>USDA, DEQ</t>
    </r>
    <r>
      <rPr>
        <sz val="10"/>
        <color theme="1"/>
        <rFont val="Arial"/>
        <family val="2"/>
      </rPr>
      <t xml:space="preserve"> and other agencies that the federal or state is at risk reported as financial awards expenditures on the SEFSA?  Verify using DEQ confirmation reports, DMS's Bond query, and review debt notes. (DW (66.468), CW (66.458) SRL are not loans at local level).</t>
    </r>
  </si>
  <si>
    <r>
      <rPr>
        <b/>
        <sz val="10"/>
        <color theme="1"/>
        <rFont val="Arial"/>
        <family val="2"/>
      </rPr>
      <t xml:space="preserve">Review capital projects reported in the combining statements for expenditures of loans and grants to be sure they are reported on the SEFSA. </t>
    </r>
    <r>
      <rPr>
        <sz val="10"/>
        <color theme="1"/>
        <rFont val="Arial"/>
        <family val="2"/>
      </rPr>
      <t xml:space="preserve"> Funding for capital projects should be clearly recognized by program name as revenue or other financial resources (ex. Restricted Intergovernmental - CDBG, Proceeds from CWSFR loan). </t>
    </r>
  </si>
  <si>
    <r>
      <rPr>
        <b/>
        <sz val="10"/>
        <rFont val="Arial"/>
        <family val="2"/>
      </rPr>
      <t>NC DOT:</t>
    </r>
    <r>
      <rPr>
        <sz val="10"/>
        <rFont val="Arial"/>
        <family val="2"/>
      </rPr>
      <t xml:space="preserve">  Review reserve for Streets reported in basic financal statements.  The prior and current amounts and Powell Bill receipts should tie to expenditures reported on the SEFSA.</t>
    </r>
  </si>
  <si>
    <r>
      <t xml:space="preserve">DOJ:  </t>
    </r>
    <r>
      <rPr>
        <sz val="10"/>
        <rFont val="Arial"/>
        <family val="2"/>
      </rPr>
      <t>Opioid Settlement Funds should be reported in a separate capital project fund designated for Opioid Settlement expenditures.</t>
    </r>
  </si>
  <si>
    <t>The report must conform to the standard language found in the current illustrative examples issued by the AICPA (Audit Guide-GAS&amp;SA) and SLGFD, including a statement that the audit was conducted in accordance with Governmental Auditing Standards  (GAGAS ¶6.36).  There must be a "Report on Other Legal and Regulatory Matters" paragraph explaining GAGAS responsibility, usually the last paragraph (AU-C §700.39).</t>
  </si>
  <si>
    <t>Information in the report, such as findings, should be consistent and tie to all related schedules and supplemental reports.</t>
  </si>
  <si>
    <t>ALTERNATIVE COMPLIANCE EXAMINATION ENGAGEMENT:</t>
  </si>
  <si>
    <t>Practioner's Examination Report:  Prepared in accordance with AT-C 315 and GAGAS (refer to AICPA's sample for CSLFRF alternative engagement)</t>
  </si>
  <si>
    <r>
      <t xml:space="preserve">Schedule of Findings and Questioned Costs: </t>
    </r>
    <r>
      <rPr>
        <sz val="10"/>
        <color theme="1"/>
        <rFont val="Arial"/>
        <family val="2"/>
      </rPr>
      <t xml:space="preserve"> If applicable, includes findings required to be reported under GAGAS and related finding elements required by GAGAS.</t>
    </r>
  </si>
  <si>
    <r>
      <rPr>
        <b/>
        <sz val="10"/>
        <color theme="1"/>
        <rFont val="Arial"/>
        <family val="2"/>
      </rPr>
      <t xml:space="preserve">DOJ: </t>
    </r>
    <r>
      <rPr>
        <sz val="10"/>
        <color theme="1"/>
        <rFont val="Arial"/>
        <family val="2"/>
      </rPr>
      <t xml:space="preserve"> Opioid Settlement Funds should be reported as "Other Financial Assistance" on the SEFSA.</t>
    </r>
  </si>
  <si>
    <r>
      <t xml:space="preserve">The finding must be referenced using the reference number from the previous year (Ex. </t>
    </r>
    <r>
      <rPr>
        <sz val="10"/>
        <color rgb="FF0000FF"/>
        <rFont val="Arial"/>
        <family val="2"/>
      </rPr>
      <t>2023</t>
    </r>
    <r>
      <rPr>
        <sz val="10"/>
        <rFont val="Arial"/>
        <family val="2"/>
      </rPr>
      <t>-001).</t>
    </r>
  </si>
  <si>
    <r>
      <rPr>
        <b/>
        <sz val="10"/>
        <color theme="1"/>
        <rFont val="Arial"/>
        <family val="2"/>
      </rPr>
      <t xml:space="preserve">Total amount provided to subrecipients for </t>
    </r>
    <r>
      <rPr>
        <b/>
        <u/>
        <sz val="10"/>
        <color theme="1"/>
        <rFont val="Arial"/>
        <family val="2"/>
      </rPr>
      <t>each</t>
    </r>
    <r>
      <rPr>
        <b/>
        <sz val="10"/>
        <color theme="1"/>
        <rFont val="Arial"/>
        <family val="2"/>
      </rPr>
      <t xml:space="preserve"> Federal and State program.</t>
    </r>
    <r>
      <rPr>
        <sz val="10"/>
        <color theme="1"/>
        <rFont val="Arial"/>
        <family val="2"/>
      </rPr>
      <t xml:space="preserve">  This must be reported in the body and not as a footnote.  (Guidance from AICPA has the SEFSA having an additional column to present subrecipient information on the schedule, </t>
    </r>
    <r>
      <rPr>
        <u/>
        <sz val="10"/>
        <color theme="1"/>
        <rFont val="Arial"/>
        <family val="2"/>
      </rPr>
      <t>when applicable</t>
    </r>
    <r>
      <rPr>
        <sz val="10"/>
        <color theme="1"/>
        <rFont val="Arial"/>
        <family val="2"/>
      </rPr>
      <t>).  All COGs and most large counties have subrecipients.  Counties that report Public School Building Capital Funds should have BOEs as subrecipients when construction projects are completed.</t>
    </r>
  </si>
  <si>
    <r>
      <rPr>
        <b/>
        <sz val="10"/>
        <color theme="1"/>
        <rFont val="Arial"/>
        <family val="2"/>
      </rPr>
      <t>Financial assistance for capital projects should be reported in a separate funds</t>
    </r>
    <r>
      <rPr>
        <sz val="10"/>
        <color theme="1"/>
        <rFont val="Arial"/>
        <family val="2"/>
      </rPr>
      <t xml:space="preserve">, especially if the project covers multiple years (per GAAP).  Loans expenditures should be reported in a capital project fund in accordance to LGC-108.  </t>
    </r>
  </si>
  <si>
    <r>
      <rPr>
        <b/>
        <sz val="10"/>
        <rFont val="Arial"/>
        <family val="2"/>
      </rPr>
      <t>OSA:</t>
    </r>
    <r>
      <rPr>
        <sz val="10"/>
        <rFont val="Arial"/>
        <family val="2"/>
      </rPr>
      <t xml:space="preserve">  Programs with split-eligibility requirements that pay beneficiaries directly from the State are NOT to report the amount of benefits paid on the SEFSA (OSA memo sent 9/19/2017).  Refer to document:  "Programs w DBP Pd by State.pdf." </t>
    </r>
  </si>
  <si>
    <t>Includes statement on whether or not unit qualifies as a State low-risk auditee.</t>
  </si>
  <si>
    <t>Verify that the unit qualifies as a State low-risk auditee based, including single audits performed in the previous two years and submission of audit to LGC.</t>
  </si>
  <si>
    <r>
      <rPr>
        <b/>
        <sz val="10"/>
        <color theme="1"/>
        <rFont val="Arial"/>
        <family val="2"/>
      </rPr>
      <t>BOE</t>
    </r>
    <r>
      <rPr>
        <sz val="10"/>
        <color theme="1"/>
        <rFont val="Arial"/>
        <family val="2"/>
      </rPr>
      <t>: Note that School Buses, Textbooks, and food commodities should be reported as non-cash expenditures and are reported on the schedule and not as a footnote.</t>
    </r>
  </si>
  <si>
    <r>
      <t xml:space="preserve">All material financial assistance with expenditures during the year that is reported in the financial statements must be listed on the schedule.  (Review capital project funds, debt notes, restricted governmental revenue sources, </t>
    </r>
    <r>
      <rPr>
        <sz val="10"/>
        <color rgb="FF0000FF"/>
        <rFont val="Arial"/>
        <family val="2"/>
      </rPr>
      <t>MD&amp;A</t>
    </r>
    <r>
      <rPr>
        <sz val="10"/>
        <color theme="1"/>
        <rFont val="Arial"/>
        <family val="2"/>
      </rPr>
      <t>, confirmation reports (DHHS, DOT, DEQ, etc.), etc.) (OMB Uniform Guidance §200.510(b)).</t>
    </r>
  </si>
  <si>
    <r>
      <rPr>
        <b/>
        <sz val="10"/>
        <rFont val="Arial"/>
        <family val="2"/>
      </rPr>
      <t>Loan and loan guarantees:</t>
    </r>
    <r>
      <rPr>
        <sz val="10"/>
        <rFont val="Arial"/>
        <family val="2"/>
      </rPr>
      <t xml:space="preserve">  Loans should be reported on the SEFSA in accordance with §200.510(b)(5).  The amount reported should be the expenditures incurred during the current period and balance of the loan at the beginning of the period (§200.502(b)).   </t>
    </r>
  </si>
  <si>
    <t>Includes a schedule (OMB Uniform Guidance §200.510(b)).</t>
  </si>
  <si>
    <r>
      <t>For federal programs, the federal awarding agency must</t>
    </r>
    <r>
      <rPr>
        <b/>
        <sz val="10"/>
        <rFont val="Arial"/>
        <family val="2"/>
      </rPr>
      <t xml:space="preserve"> </t>
    </r>
    <r>
      <rPr>
        <sz val="10"/>
        <rFont val="Arial"/>
        <family val="2"/>
      </rPr>
      <t xml:space="preserve">be listed by correct federal name (OMB Uniform Guidance §200.510(b)(1)).  </t>
    </r>
    <r>
      <rPr>
        <sz val="10"/>
        <color rgb="FF0000FF"/>
        <rFont val="Arial"/>
        <family val="2"/>
      </rPr>
      <t>Refer to sams.gov or OMB Compliance Supplement for correct federal program name and federal Agency.</t>
    </r>
  </si>
  <si>
    <r>
      <t>The correct pass-through State agency must be listed</t>
    </r>
    <r>
      <rPr>
        <sz val="10"/>
        <color rgb="FF0000FF"/>
        <rFont val="Arial"/>
        <family val="2"/>
      </rPr>
      <t xml:space="preserve"> and</t>
    </r>
    <r>
      <rPr>
        <sz val="10"/>
        <rFont val="Arial"/>
        <family val="2"/>
      </rPr>
      <t xml:space="preserve"> by correct name (§200.510(b)(2)).</t>
    </r>
  </si>
  <si>
    <t>State identifying number should be provided.</t>
  </si>
  <si>
    <t>***Numbers to betransferred to Data Input Worksheet***</t>
  </si>
  <si>
    <t>If a Schedule of Federal (and State) Awards (SEFSA) is included in the same cover as the basic financial statements, it must state as supplementary information (other information) the auditor’s responsibility for auditing under OMB Uniform Guidance and/or the State Single Audit Implementation Act (AU-C §725B.39).  If the SEFSA is presented under a separate cover, the auditor’s responsibilities must be presented in the Federal and/or State Audit reports in a separate paragraph or in a separate report. (Audit Guide-GAS&amp;SA).</t>
  </si>
  <si>
    <t>The percentage of major coverage has been met:  40% or more or 20% or more for low-risk auditees (OMB Uniform Guidance §200.518(e)(3)(f).</t>
  </si>
  <si>
    <t>Finding(s) must be referenced with appropriate reference number(s) (OMB Uniform Guidance §200.516(c)).  AICPA suggests the year and finding number (ex. 2023-001, 2023-002, etc).</t>
  </si>
  <si>
    <t>If a Yellow Book only audit and a Schedule of Expenditures of Federal and State Awards (SEFSA) are presented, the auditor's responsibility for the SEFSA should be mentioned in the Others Matters paragraph.  However, there should not be a reference to OMB Uniform Guidance (2 CFR 200) and/or State Single Audit Act since a single audit was not performed.</t>
  </si>
  <si>
    <t>FINANCIAL STATEMENT SECTION (NOT REQUIRED)</t>
  </si>
  <si>
    <t xml:space="preserve">If a federal single audit was performed in the prior year, verify that the data collection form was submitted no later than 9 months from fiscal year.  If OMB allowed extensions, verify if submission was within the extended period.      </t>
  </si>
  <si>
    <t>If a Schedule of Findings and Responses includes a Financial Statement Section, the type of opinion issued by the auditor (unmodified, qualified, etc.) is noted on and consistent with Auditor's Independent Report.</t>
  </si>
  <si>
    <t>If a Schedule of Findings and Responses includes a Financial Statement Section, statements regarding non-compliance and internal control (significant deficiencies and material weaknesses) are consistent with the Yellow Book report.</t>
  </si>
  <si>
    <t>If either or both a Corrective Action Plan and Summary Schedule of Prior Year Audit Findings are included, they must reference appropriate findings and meet the necessary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</si>
</sst>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0"/>
    <numFmt numFmtId="166" formatCode="_(* #,##0_);_(* \(#,##0\);_(* &quot;-&quot;??_);_(@_)"/>
  </numFmts>
  <fonts count="69" x14ac:knownFonts="1">
    <font>
      <sz val="11"/>
      <color theme="1"/>
      <name val="Calibri"/>
      <family val="2"/>
      <scheme val="minor"/>
    </font>
    <font>
      <u/>
      <sz val="11"/>
      <color theme="10"/>
      <name val="Calibri"/>
      <family val="2"/>
    </font>
    <font>
      <b/>
      <sz val="10"/>
      <color theme="1"/>
      <name val="Century Schoolbook"/>
      <family val="1"/>
    </font>
    <font>
      <sz val="10"/>
      <color theme="1"/>
      <name val="Century Schoolbook"/>
      <family val="1"/>
    </font>
    <font>
      <b/>
      <sz val="12"/>
      <color theme="1"/>
      <name val="Century Schoolbook"/>
      <family val="1"/>
    </font>
    <font>
      <sz val="10"/>
      <color theme="1"/>
      <name val="Calibri"/>
      <family val="2"/>
    </font>
    <font>
      <b/>
      <sz val="8"/>
      <color theme="1"/>
      <name val="Century Schoolbook"/>
      <family val="1"/>
    </font>
    <font>
      <sz val="11"/>
      <color theme="1"/>
      <name val="Calibri"/>
      <family val="2"/>
      <scheme val="minor"/>
    </font>
    <font>
      <sz val="11"/>
      <color indexed="8"/>
      <name val="Calibri"/>
      <family val="2"/>
    </font>
    <font>
      <sz val="11"/>
      <color indexed="10"/>
      <name val="Calibri"/>
      <family val="2"/>
    </font>
    <font>
      <b/>
      <sz val="11"/>
      <color indexed="8"/>
      <name val="Calibri"/>
      <family val="2"/>
    </font>
    <font>
      <sz val="11"/>
      <color indexed="62"/>
      <name val="Calibri"/>
      <family val="2"/>
    </font>
    <font>
      <sz val="11"/>
      <color indexed="60"/>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u/>
      <sz val="11"/>
      <color theme="10"/>
      <name val="Calibri"/>
      <family val="2"/>
      <scheme val="minor"/>
    </font>
    <font>
      <sz val="11"/>
      <color theme="1"/>
      <name val="Century Schoolbook"/>
      <family val="2"/>
    </font>
    <font>
      <b/>
      <sz val="10"/>
      <name val="Calibri"/>
      <family val="1"/>
      <scheme val="minor"/>
    </font>
    <font>
      <sz val="10"/>
      <name val="Calibri"/>
      <family val="1"/>
      <scheme val="minor"/>
    </font>
    <font>
      <sz val="10"/>
      <color theme="1"/>
      <name val="Calibri"/>
      <family val="1"/>
      <scheme val="minor"/>
    </font>
    <font>
      <sz val="12"/>
      <color rgb="FFFF0000"/>
      <name val="Century Schoolbook"/>
      <family val="1"/>
    </font>
    <font>
      <b/>
      <sz val="11"/>
      <color theme="1"/>
      <name val="Calibri"/>
      <family val="2"/>
      <scheme val="minor"/>
    </font>
    <font>
      <sz val="10"/>
      <name val="Times New Roman"/>
      <family val="1"/>
    </font>
    <font>
      <sz val="12"/>
      <name val="Garamond"/>
      <family val="1"/>
    </font>
    <font>
      <u/>
      <sz val="10"/>
      <color indexed="12"/>
      <name val="Arial"/>
      <family val="2"/>
    </font>
    <font>
      <sz val="12"/>
      <color theme="1"/>
      <name val="Calibri"/>
      <family val="2"/>
      <scheme val="minor"/>
    </font>
    <font>
      <b/>
      <sz val="22"/>
      <color theme="1"/>
      <name val="Calibri"/>
      <family val="2"/>
      <scheme val="minor"/>
    </font>
    <font>
      <sz val="10"/>
      <color theme="1"/>
      <name val="Calibri"/>
      <family val="2"/>
      <scheme val="minor"/>
    </font>
    <font>
      <sz val="11"/>
      <color theme="1"/>
      <name val="Century Schoolbook"/>
      <family val="1"/>
    </font>
    <font>
      <sz val="11"/>
      <color theme="1"/>
      <name val="Calibri"/>
      <family val="2"/>
    </font>
    <font>
      <sz val="10"/>
      <color rgb="FF000000"/>
      <name val="Times New Roman"/>
      <family val="1"/>
    </font>
    <font>
      <u/>
      <sz val="10"/>
      <color indexed="12"/>
      <name val="Times New Roman"/>
      <family val="1"/>
    </font>
    <font>
      <sz val="10"/>
      <name val="Verdana"/>
      <family val="2"/>
    </font>
    <font>
      <u/>
      <sz val="10"/>
      <color indexed="12"/>
      <name val="Verdana"/>
      <family val="2"/>
    </font>
    <font>
      <b/>
      <sz val="12"/>
      <color theme="1"/>
      <name val="Calibri"/>
      <family val="2"/>
    </font>
    <font>
      <sz val="10"/>
      <color theme="1"/>
      <name val="Arial"/>
      <family val="2"/>
    </font>
    <font>
      <b/>
      <sz val="12"/>
      <color theme="1"/>
      <name val="Arial"/>
      <family val="2"/>
    </font>
    <font>
      <b/>
      <sz val="10"/>
      <color theme="1"/>
      <name val="Arial"/>
      <family val="2"/>
    </font>
    <font>
      <b/>
      <sz val="9"/>
      <color theme="1"/>
      <name val="Arial"/>
      <family val="2"/>
    </font>
    <font>
      <sz val="9"/>
      <color theme="1"/>
      <name val="Arial"/>
      <family val="2"/>
    </font>
    <font>
      <i/>
      <sz val="10"/>
      <name val="Arial"/>
      <family val="2"/>
    </font>
    <font>
      <b/>
      <sz val="10"/>
      <name val="Arial"/>
      <family val="2"/>
    </font>
    <font>
      <b/>
      <u/>
      <sz val="10"/>
      <color theme="1"/>
      <name val="Arial"/>
      <family val="2"/>
    </font>
    <font>
      <u/>
      <sz val="10"/>
      <color theme="1"/>
      <name val="Arial"/>
      <family val="2"/>
    </font>
    <font>
      <sz val="11"/>
      <color theme="1"/>
      <name val="Arial"/>
      <family val="2"/>
    </font>
    <font>
      <b/>
      <sz val="14"/>
      <color theme="1"/>
      <name val="Arial"/>
      <family val="2"/>
    </font>
    <font>
      <b/>
      <sz val="11"/>
      <color theme="1"/>
      <name val="Arial"/>
      <family val="2"/>
    </font>
    <font>
      <sz val="12"/>
      <color rgb="FFFF0000"/>
      <name val="Arial"/>
      <family val="2"/>
    </font>
    <font>
      <b/>
      <sz val="10"/>
      <color indexed="8"/>
      <name val="Arial"/>
      <family val="2"/>
    </font>
    <font>
      <sz val="10"/>
      <color rgb="FF0033CC"/>
      <name val="Arial"/>
      <family val="2"/>
    </font>
    <font>
      <sz val="10"/>
      <color rgb="FF000000"/>
      <name val="Arial"/>
      <family val="2"/>
    </font>
    <font>
      <sz val="10"/>
      <name val="Century Schoolbook"/>
      <family val="1"/>
    </font>
    <font>
      <i/>
      <sz val="10"/>
      <color theme="1"/>
      <name val="Arial"/>
      <family val="2"/>
    </font>
    <font>
      <sz val="10"/>
      <name val="Calibri"/>
      <family val="2"/>
    </font>
    <font>
      <b/>
      <sz val="12"/>
      <color rgb="FFFFFF00"/>
      <name val="Arial"/>
      <family val="2"/>
    </font>
    <font>
      <sz val="10"/>
      <color rgb="FF0000FF"/>
      <name val="Arial"/>
      <family val="2"/>
    </font>
    <font>
      <b/>
      <sz val="12"/>
      <name val="Arial"/>
      <family val="2"/>
    </font>
  </fonts>
  <fills count="32">
    <fill>
      <patternFill patternType="none"/>
    </fill>
    <fill>
      <patternFill patternType="gray125"/>
    </fill>
    <fill>
      <patternFill patternType="solid">
        <fgColor theme="3" tint="0.59999389629810485"/>
        <bgColor indexed="64"/>
      </patternFill>
    </fill>
    <fill>
      <patternFill patternType="solid">
        <fgColor rgb="FFCCFFFF"/>
        <bgColor indexed="64"/>
      </patternFill>
    </fill>
    <fill>
      <patternFill patternType="solid">
        <fgColor rgb="FF8DB4E3"/>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AC090"/>
        <bgColor indexed="64"/>
      </patternFill>
    </fill>
    <fill>
      <patternFill patternType="solid">
        <fgColor rgb="FF7F7F7F"/>
        <bgColor indexed="64"/>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0DA"/>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auto="1"/>
      </left>
      <right style="thin">
        <color auto="1"/>
      </right>
      <top/>
      <bottom style="thin">
        <color auto="1"/>
      </bottom>
      <diagonal/>
    </border>
    <border>
      <left style="thin">
        <color theme="3" tint="0.59996337778862885"/>
      </left>
      <right/>
      <top style="thin">
        <color theme="3" tint="0.59996337778862885"/>
      </top>
      <bottom/>
      <diagonal/>
    </border>
  </borders>
  <cellStyleXfs count="33029">
    <xf numFmtId="0" fontId="0" fillId="0" borderId="0"/>
    <xf numFmtId="0" fontId="1" fillId="0" borderId="0" applyNumberFormat="0" applyFill="0" applyBorder="0" applyAlignment="0" applyProtection="0">
      <alignment vertical="top"/>
      <protection locked="0"/>
    </xf>
    <xf numFmtId="0" fontId="8" fillId="9" borderId="0" applyNumberFormat="0" applyBorder="0" applyAlignment="0" applyProtection="0"/>
    <xf numFmtId="0" fontId="8"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8" fillId="17" borderId="0" applyNumberFormat="0" applyBorder="0" applyAlignment="0" applyProtection="0"/>
    <xf numFmtId="0" fontId="8" fillId="9"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8" fillId="12" borderId="0" applyNumberFormat="0" applyBorder="0" applyAlignment="0" applyProtection="0"/>
    <xf numFmtId="0" fontId="8"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21" borderId="0" applyNumberFormat="0" applyBorder="0" applyAlignment="0" applyProtection="0"/>
    <xf numFmtId="0" fontId="23" fillId="22" borderId="11" applyNumberFormat="0" applyAlignment="0" applyProtection="0"/>
    <xf numFmtId="0" fontId="14" fillId="14" borderId="12"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5" fillId="16" borderId="0" applyNumberFormat="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alignment vertical="top"/>
      <protection locked="0"/>
    </xf>
    <xf numFmtId="0" fontId="11" fillId="19" borderId="11" applyNumberFormat="0" applyAlignment="0" applyProtection="0"/>
    <xf numFmtId="0" fontId="24" fillId="0" borderId="16" applyNumberFormat="0" applyFill="0" applyAlignment="0" applyProtection="0"/>
    <xf numFmtId="0" fontId="12" fillId="26" borderId="0" applyNumberFormat="0" applyBorder="0" applyAlignment="0" applyProtection="0"/>
    <xf numFmtId="0" fontId="28" fillId="0" borderId="0"/>
    <xf numFmtId="0" fontId="7" fillId="0" borderId="0"/>
    <xf numFmtId="0" fontId="28" fillId="0" borderId="0"/>
    <xf numFmtId="0" fontId="28" fillId="0" borderId="0"/>
    <xf numFmtId="0" fontId="28" fillId="0" borderId="0"/>
    <xf numFmtId="0" fontId="17" fillId="0" borderId="0"/>
    <xf numFmtId="0" fontId="25" fillId="0" borderId="0"/>
    <xf numFmtId="0" fontId="7" fillId="0" borderId="0"/>
    <xf numFmtId="0" fontId="7" fillId="0" borderId="0"/>
    <xf numFmtId="0" fontId="26" fillId="0" borderId="0"/>
    <xf numFmtId="0" fontId="25" fillId="0" borderId="0"/>
    <xf numFmtId="0" fontId="17" fillId="12" borderId="17" applyNumberFormat="0" applyFont="0" applyAlignment="0" applyProtection="0"/>
    <xf numFmtId="0" fontId="16" fillId="22" borderId="18" applyNumberFormat="0" applyAlignment="0" applyProtection="0"/>
    <xf numFmtId="0" fontId="18" fillId="0" borderId="0" applyNumberFormat="0" applyFill="0" applyBorder="0" applyAlignment="0" applyProtection="0"/>
    <xf numFmtId="0" fontId="10" fillId="0" borderId="19" applyNumberFormat="0" applyFill="0" applyAlignment="0" applyProtection="0"/>
    <xf numFmtId="0" fontId="9" fillId="0" borderId="0" applyNumberFormat="0" applyFill="0" applyBorder="0" applyAlignment="0" applyProtection="0"/>
    <xf numFmtId="43" fontId="7" fillId="0" borderId="0" applyFont="0" applyFill="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21" borderId="0" applyNumberFormat="0" applyBorder="0" applyAlignment="0" applyProtection="0"/>
    <xf numFmtId="0" fontId="23" fillId="22" borderId="11" applyNumberFormat="0" applyAlignment="0" applyProtection="0"/>
    <xf numFmtId="0" fontId="14" fillId="14" borderId="12"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15" fillId="16" borderId="0" applyNumberFormat="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36" fillId="0" borderId="0" applyNumberFormat="0" applyFill="0" applyBorder="0" applyAlignment="0" applyProtection="0">
      <alignment vertical="top"/>
      <protection locked="0"/>
    </xf>
    <xf numFmtId="0" fontId="11" fillId="19" borderId="11" applyNumberFormat="0" applyAlignment="0" applyProtection="0"/>
    <xf numFmtId="0" fontId="24" fillId="0" borderId="16" applyNumberFormat="0" applyFill="0" applyAlignment="0" applyProtection="0"/>
    <xf numFmtId="0" fontId="12" fillId="26" borderId="0" applyNumberFormat="0" applyBorder="0" applyAlignment="0" applyProtection="0"/>
    <xf numFmtId="0" fontId="37"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17" fillId="0" borderId="0"/>
    <xf numFmtId="0" fontId="17" fillId="0" borderId="0"/>
    <xf numFmtId="0" fontId="17" fillId="0" borderId="0"/>
    <xf numFmtId="0" fontId="17" fillId="0" borderId="0"/>
    <xf numFmtId="0" fontId="26" fillId="0" borderId="0"/>
    <xf numFmtId="0" fontId="26" fillId="0" borderId="0"/>
    <xf numFmtId="0" fontId="17" fillId="0" borderId="0"/>
    <xf numFmtId="0" fontId="17" fillId="0" borderId="0"/>
    <xf numFmtId="0" fontId="26" fillId="0" borderId="0"/>
    <xf numFmtId="0" fontId="26" fillId="0" borderId="0"/>
    <xf numFmtId="0" fontId="26"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7" fillId="0" borderId="0"/>
    <xf numFmtId="0" fontId="28" fillId="0" borderId="0"/>
    <xf numFmtId="0" fontId="17" fillId="12" borderId="17" applyNumberFormat="0" applyFont="0" applyAlignment="0" applyProtection="0"/>
    <xf numFmtId="0" fontId="16" fillId="22" borderId="18"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0" fontId="38" fillId="27" borderId="0" applyFont="0" applyBorder="0" applyAlignment="0">
      <alignment horizontal="center" wrapText="1"/>
    </xf>
    <xf numFmtId="0" fontId="10" fillId="0" borderId="19" applyNumberFormat="0" applyFill="0" applyAlignment="0" applyProtection="0"/>
    <xf numFmtId="0" fontId="9" fillId="0" borderId="0" applyNumberFormat="0" applyFill="0" applyBorder="0" applyAlignment="0" applyProtection="0"/>
    <xf numFmtId="0" fontId="28"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40"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26" fillId="0" borderId="0"/>
    <xf numFmtId="0" fontId="26" fillId="0" borderId="0"/>
    <xf numFmtId="0" fontId="7" fillId="0" borderId="0"/>
    <xf numFmtId="0" fontId="7" fillId="0" borderId="0"/>
    <xf numFmtId="0" fontId="26" fillId="0" borderId="0"/>
    <xf numFmtId="0" fontId="7" fillId="0" borderId="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41" fillId="0" borderId="0"/>
    <xf numFmtId="0" fontId="26"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26" fillId="0" borderId="0"/>
    <xf numFmtId="0" fontId="40" fillId="0" borderId="0"/>
    <xf numFmtId="0" fontId="26" fillId="0" borderId="0"/>
    <xf numFmtId="9" fontId="7" fillId="0" borderId="0" applyFont="0" applyFill="0" applyBorder="0" applyAlignment="0" applyProtection="0"/>
    <xf numFmtId="0" fontId="7" fillId="0" borderId="0"/>
    <xf numFmtId="0" fontId="7" fillId="0" borderId="0"/>
    <xf numFmtId="0" fontId="26" fillId="0" borderId="0"/>
    <xf numFmtId="0" fontId="40" fillId="0" borderId="0"/>
    <xf numFmtId="0" fontId="28" fillId="0" borderId="0"/>
    <xf numFmtId="0" fontId="28" fillId="0" borderId="0"/>
    <xf numFmtId="0" fontId="37" fillId="0" borderId="0"/>
    <xf numFmtId="43" fontId="7" fillId="0" borderId="0" applyFont="0" applyFill="0" applyBorder="0" applyAlignment="0" applyProtection="0"/>
    <xf numFmtId="0" fontId="26"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4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40"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42" fillId="0" borderId="0"/>
    <xf numFmtId="0" fontId="34" fillId="0" borderId="0"/>
    <xf numFmtId="0" fontId="17" fillId="0" borderId="0"/>
    <xf numFmtId="43" fontId="34" fillId="0" borderId="0" applyFont="0" applyFill="0" applyBorder="0" applyAlignment="0" applyProtection="0"/>
    <xf numFmtId="0" fontId="34" fillId="0" borderId="0"/>
    <xf numFmtId="43" fontId="26"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0" fontId="4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0" fontId="44" fillId="0" borderId="0"/>
    <xf numFmtId="0" fontId="17" fillId="0" borderId="0"/>
    <xf numFmtId="0" fontId="34" fillId="0" borderId="0"/>
    <xf numFmtId="0" fontId="17" fillId="0" borderId="0"/>
    <xf numFmtId="0" fontId="1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42"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42"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42"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42"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42"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35" fillId="0" borderId="0"/>
    <xf numFmtId="9" fontId="35" fillId="0" borderId="0" applyFont="0" applyFill="0" applyBorder="0" applyAlignment="0" applyProtection="0"/>
    <xf numFmtId="0" fontId="26"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cellStyleXfs>
  <cellXfs count="193">
    <xf numFmtId="0" fontId="0" fillId="0" borderId="0" xfId="0"/>
    <xf numFmtId="0" fontId="3" fillId="0" borderId="0" xfId="0" applyFont="1"/>
    <xf numFmtId="0" fontId="3" fillId="0" borderId="0" xfId="0" applyFont="1" applyAlignment="1">
      <alignment wrapText="1"/>
    </xf>
    <xf numFmtId="0" fontId="3" fillId="0" borderId="0" xfId="0" applyFont="1" applyBorder="1"/>
    <xf numFmtId="0" fontId="2" fillId="0" borderId="0" xfId="0" applyFont="1" applyBorder="1" applyAlignment="1"/>
    <xf numFmtId="0" fontId="6" fillId="0" borderId="0" xfId="0" applyFont="1" applyBorder="1" applyAlignment="1"/>
    <xf numFmtId="166" fontId="29" fillId="0" borderId="0" xfId="167" applyNumberFormat="1" applyFont="1" applyFill="1" applyAlignment="1">
      <alignment horizontal="center" wrapText="1"/>
    </xf>
    <xf numFmtId="0" fontId="29" fillId="0" borderId="0" xfId="185" applyFont="1" applyFill="1" applyAlignment="1" applyProtection="1"/>
    <xf numFmtId="0" fontId="30" fillId="0" borderId="0" xfId="189" applyFont="1"/>
    <xf numFmtId="0" fontId="30" fillId="0" borderId="0" xfId="189" applyFont="1" applyFill="1"/>
    <xf numFmtId="0" fontId="31" fillId="0" borderId="0" xfId="191" applyFont="1" applyFill="1" applyAlignment="1" applyProtection="1">
      <alignment wrapText="1"/>
    </xf>
    <xf numFmtId="0" fontId="29" fillId="0" borderId="0" xfId="185" applyFont="1" applyFill="1" applyAlignment="1" applyProtection="1">
      <alignment horizontal="center"/>
    </xf>
    <xf numFmtId="1" fontId="30" fillId="0" borderId="0" xfId="191" applyNumberFormat="1" applyFont="1" applyFill="1" applyAlignment="1" applyProtection="1">
      <alignment horizontal="center"/>
    </xf>
    <xf numFmtId="0" fontId="30" fillId="0" borderId="0" xfId="167" applyNumberFormat="1" applyFont="1" applyFill="1" applyAlignment="1">
      <alignment horizontal="center" wrapText="1"/>
    </xf>
    <xf numFmtId="0" fontId="39" fillId="0" borderId="0" xfId="0" applyFont="1" applyAlignment="1">
      <alignment horizontal="center"/>
    </xf>
    <xf numFmtId="0" fontId="5" fillId="0" borderId="0" xfId="0" applyFont="1" applyAlignment="1">
      <alignment vertical="center"/>
    </xf>
    <xf numFmtId="0" fontId="3" fillId="0" borderId="0" xfId="0" applyFont="1" applyFill="1" applyBorder="1" applyAlignment="1">
      <alignment wrapText="1"/>
    </xf>
    <xf numFmtId="0" fontId="3" fillId="0" borderId="0" xfId="0" applyFont="1" applyFill="1"/>
    <xf numFmtId="0" fontId="2" fillId="0" borderId="0" xfId="0" applyFont="1" applyFill="1" applyBorder="1" applyAlignment="1">
      <alignment wrapText="1"/>
    </xf>
    <xf numFmtId="0" fontId="2" fillId="0" borderId="0" xfId="0" applyFont="1" applyFill="1" applyBorder="1"/>
    <xf numFmtId="0" fontId="4"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left" vertical="center"/>
      <protection locked="0"/>
    </xf>
    <xf numFmtId="0" fontId="3" fillId="0" borderId="0" xfId="0" applyFont="1" applyFill="1" applyBorder="1"/>
    <xf numFmtId="0" fontId="33"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vertical="center" wrapText="1"/>
    </xf>
    <xf numFmtId="38" fontId="7" fillId="0" borderId="0" xfId="199" applyNumberFormat="1" applyFont="1" applyFill="1" applyBorder="1" applyAlignment="1" applyProtection="1">
      <alignment vertical="center"/>
      <protection locked="0"/>
    </xf>
    <xf numFmtId="0" fontId="3" fillId="0" borderId="0" xfId="0" applyFont="1"/>
    <xf numFmtId="0" fontId="3" fillId="0" borderId="0" xfId="0" applyFont="1" applyBorder="1"/>
    <xf numFmtId="0" fontId="2" fillId="0" borderId="0" xfId="0" applyFont="1" applyBorder="1" applyAlignment="1"/>
    <xf numFmtId="0" fontId="2" fillId="0" borderId="0" xfId="0" applyFont="1" applyBorder="1"/>
    <xf numFmtId="0" fontId="2" fillId="0" borderId="0" xfId="0" applyFont="1" applyBorder="1" applyAlignment="1">
      <alignment wrapText="1"/>
    </xf>
    <xf numFmtId="0" fontId="6" fillId="0" borderId="0" xfId="0" applyFont="1" applyBorder="1" applyAlignment="1"/>
    <xf numFmtId="0" fontId="30" fillId="0" borderId="0" xfId="167" applyNumberFormat="1" applyFont="1" applyFill="1" applyAlignment="1">
      <alignment horizontal="center" wrapText="1"/>
    </xf>
    <xf numFmtId="0" fontId="30" fillId="0" borderId="0" xfId="237" applyFont="1" applyFill="1"/>
    <xf numFmtId="0" fontId="30" fillId="0" borderId="0" xfId="167" applyNumberFormat="1" applyFont="1" applyFill="1" applyAlignment="1">
      <alignment horizontal="center" wrapText="1"/>
    </xf>
    <xf numFmtId="0" fontId="30" fillId="0" borderId="0" xfId="236" applyFont="1" applyFill="1"/>
    <xf numFmtId="0" fontId="30" fillId="0" borderId="0" xfId="167" applyNumberFormat="1" applyFont="1" applyFill="1" applyAlignment="1">
      <alignment horizontal="center" wrapText="1"/>
    </xf>
    <xf numFmtId="0" fontId="30" fillId="0" borderId="0" xfId="236" applyFont="1" applyFill="1"/>
    <xf numFmtId="0" fontId="30" fillId="28" borderId="0" xfId="167" applyNumberFormat="1" applyFont="1" applyFill="1" applyAlignment="1">
      <alignment horizontal="center" wrapText="1"/>
    </xf>
    <xf numFmtId="0" fontId="30" fillId="28" borderId="0" xfId="236" applyFont="1" applyFill="1"/>
    <xf numFmtId="0" fontId="30" fillId="0" borderId="0" xfId="167" applyNumberFormat="1" applyFont="1" applyFill="1" applyAlignment="1">
      <alignment horizontal="center" wrapText="1"/>
    </xf>
    <xf numFmtId="0" fontId="30" fillId="0" borderId="0" xfId="236" applyFont="1" applyFill="1"/>
    <xf numFmtId="0" fontId="31" fillId="0" borderId="0" xfId="191" applyFont="1" applyFill="1" applyAlignment="1" applyProtection="1">
      <alignment wrapText="1"/>
    </xf>
    <xf numFmtId="1" fontId="30" fillId="0" borderId="0" xfId="191" applyNumberFormat="1" applyFont="1" applyFill="1" applyAlignment="1" applyProtection="1">
      <alignment horizontal="center"/>
    </xf>
    <xf numFmtId="0" fontId="47" fillId="0" borderId="0" xfId="0" applyFont="1"/>
    <xf numFmtId="0" fontId="48" fillId="0" borderId="0" xfId="0" applyFont="1" applyAlignment="1">
      <alignment wrapText="1"/>
    </xf>
    <xf numFmtId="0" fontId="49" fillId="0" borderId="0" xfId="0" applyFont="1" applyAlignment="1">
      <alignment wrapText="1"/>
    </xf>
    <xf numFmtId="0" fontId="47" fillId="0" borderId="0" xfId="0" applyFont="1" applyAlignment="1">
      <alignment wrapText="1"/>
    </xf>
    <xf numFmtId="165" fontId="48" fillId="0" borderId="2" xfId="0" applyNumberFormat="1" applyFont="1" applyBorder="1" applyAlignment="1">
      <alignment horizontal="left" wrapText="1"/>
    </xf>
    <xf numFmtId="0" fontId="48" fillId="0" borderId="2" xfId="0" applyFont="1" applyBorder="1" applyAlignment="1" applyProtection="1">
      <alignment horizontal="left" wrapText="1"/>
      <protection locked="0"/>
    </xf>
    <xf numFmtId="165" fontId="48" fillId="0" borderId="2" xfId="0" applyNumberFormat="1" applyFont="1" applyBorder="1" applyAlignment="1"/>
    <xf numFmtId="0" fontId="47" fillId="0" borderId="4" xfId="0" applyFont="1" applyFill="1" applyBorder="1" applyAlignment="1">
      <alignment wrapText="1"/>
    </xf>
    <xf numFmtId="0" fontId="49" fillId="29" borderId="6" xfId="0" applyFont="1" applyFill="1" applyBorder="1" applyAlignment="1">
      <alignment vertical="center" wrapText="1"/>
    </xf>
    <xf numFmtId="0" fontId="50" fillId="0" borderId="6" xfId="0" applyFont="1" applyBorder="1" applyAlignment="1">
      <alignment horizontal="center" vertical="center" wrapText="1"/>
    </xf>
    <xf numFmtId="0" fontId="50" fillId="0" borderId="6" xfId="0" applyFont="1" applyBorder="1" applyAlignment="1">
      <alignment horizontal="center"/>
    </xf>
    <xf numFmtId="0" fontId="49" fillId="0" borderId="6" xfId="0" applyFont="1" applyBorder="1" applyAlignment="1">
      <alignment horizontal="center" vertical="center" wrapText="1"/>
    </xf>
    <xf numFmtId="0" fontId="47" fillId="5" borderId="3" xfId="0" applyFont="1" applyFill="1" applyBorder="1" applyAlignment="1">
      <alignment wrapText="1"/>
    </xf>
    <xf numFmtId="0" fontId="49" fillId="0" borderId="0" xfId="0" applyFont="1" applyBorder="1" applyAlignment="1">
      <alignment wrapText="1"/>
    </xf>
    <xf numFmtId="0" fontId="51" fillId="0" borderId="0" xfId="0" applyFont="1"/>
    <xf numFmtId="0" fontId="51" fillId="0" borderId="0" xfId="0" applyFont="1" applyBorder="1"/>
    <xf numFmtId="0" fontId="50" fillId="0" borderId="0" xfId="0" applyFont="1" applyBorder="1" applyAlignment="1">
      <alignment horizontal="center"/>
    </xf>
    <xf numFmtId="0" fontId="47" fillId="4" borderId="3" xfId="0" applyFont="1" applyFill="1" applyBorder="1" applyAlignment="1">
      <alignment wrapText="1"/>
    </xf>
    <xf numFmtId="0" fontId="47" fillId="3" borderId="3" xfId="0" applyFont="1" applyFill="1" applyBorder="1" applyAlignment="1">
      <alignment wrapText="1"/>
    </xf>
    <xf numFmtId="0" fontId="47" fillId="7" borderId="3" xfId="0" applyFont="1" applyFill="1" applyBorder="1" applyAlignment="1">
      <alignment wrapText="1"/>
    </xf>
    <xf numFmtId="0" fontId="49" fillId="0" borderId="1" xfId="0" applyFont="1" applyBorder="1" applyAlignment="1">
      <alignment wrapText="1"/>
    </xf>
    <xf numFmtId="0" fontId="50" fillId="0" borderId="1" xfId="0" applyFont="1" applyBorder="1" applyAlignment="1">
      <alignment horizontal="center" vertical="center" wrapText="1"/>
    </xf>
    <xf numFmtId="0" fontId="50" fillId="0" borderId="1" xfId="0" applyFont="1" applyBorder="1" applyAlignment="1">
      <alignment horizontal="center"/>
    </xf>
    <xf numFmtId="0" fontId="49" fillId="0" borderId="1" xfId="0" applyFont="1" applyBorder="1" applyAlignment="1">
      <alignment horizontal="center" vertical="center" wrapText="1"/>
    </xf>
    <xf numFmtId="0" fontId="47" fillId="0" borderId="4" xfId="0" applyFont="1" applyBorder="1"/>
    <xf numFmtId="0" fontId="49" fillId="0" borderId="6" xfId="0" applyFont="1" applyBorder="1"/>
    <xf numFmtId="0" fontId="47" fillId="0" borderId="5" xfId="0" applyFont="1" applyBorder="1"/>
    <xf numFmtId="0" fontId="47" fillId="0" borderId="3" xfId="0" applyFont="1" applyBorder="1" applyAlignment="1">
      <alignment horizontal="center" vertical="center"/>
    </xf>
    <xf numFmtId="0" fontId="17" fillId="0" borderId="4" xfId="0" applyFont="1" applyBorder="1" applyAlignment="1">
      <alignment horizontal="left" vertical="center" wrapText="1"/>
    </xf>
    <xf numFmtId="0" fontId="48" fillId="0" borderId="3" xfId="0" applyFont="1" applyBorder="1" applyAlignment="1" applyProtection="1">
      <alignment horizontal="center" vertical="center" wrapText="1"/>
      <protection locked="0"/>
    </xf>
    <xf numFmtId="0" fontId="47" fillId="5" borderId="4" xfId="0" applyFont="1" applyFill="1" applyBorder="1" applyAlignment="1">
      <alignment horizontal="center" vertical="center"/>
    </xf>
    <xf numFmtId="0" fontId="49" fillId="5" borderId="6" xfId="0" applyFont="1" applyFill="1" applyBorder="1" applyAlignment="1">
      <alignment horizontal="left" vertical="center"/>
    </xf>
    <xf numFmtId="0" fontId="47" fillId="5" borderId="3" xfId="0" applyFont="1" applyFill="1" applyBorder="1" applyAlignment="1">
      <alignment horizontal="center" vertical="center"/>
    </xf>
    <xf numFmtId="0" fontId="47" fillId="5" borderId="4"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47" fillId="2" borderId="4" xfId="0" applyFont="1" applyFill="1" applyBorder="1" applyAlignment="1">
      <alignment horizontal="center" vertical="center"/>
    </xf>
    <xf numFmtId="0" fontId="49" fillId="2" borderId="6" xfId="0" applyFont="1" applyFill="1" applyBorder="1" applyAlignment="1">
      <alignment horizontal="left" vertical="center" wrapText="1"/>
    </xf>
    <xf numFmtId="0" fontId="49" fillId="0" borderId="4" xfId="0" applyFont="1" applyBorder="1" applyAlignment="1" applyProtection="1">
      <alignment horizontal="center" vertical="top" wrapText="1"/>
      <protection locked="0"/>
    </xf>
    <xf numFmtId="0" fontId="47" fillId="4" borderId="3" xfId="0" applyFont="1" applyFill="1" applyBorder="1" applyAlignment="1">
      <alignment horizontal="center" vertical="center"/>
    </xf>
    <xf numFmtId="0" fontId="47" fillId="2" borderId="4" xfId="0" applyFont="1" applyFill="1" applyBorder="1" applyAlignment="1">
      <alignment horizontal="left" vertical="center" wrapText="1"/>
    </xf>
    <xf numFmtId="0" fontId="47" fillId="2" borderId="3" xfId="0" applyFont="1" applyFill="1" applyBorder="1" applyAlignment="1">
      <alignment horizontal="center" vertical="center"/>
    </xf>
    <xf numFmtId="0" fontId="47" fillId="3" borderId="4" xfId="0" applyFont="1" applyFill="1" applyBorder="1" applyAlignment="1">
      <alignment horizontal="center" vertical="center"/>
    </xf>
    <xf numFmtId="0" fontId="49" fillId="3" borderId="6" xfId="0" applyFont="1" applyFill="1" applyBorder="1" applyAlignment="1">
      <alignment horizontal="left" vertical="center" wrapText="1"/>
    </xf>
    <xf numFmtId="0" fontId="47" fillId="3" borderId="3" xfId="0" applyFont="1" applyFill="1" applyBorder="1" applyAlignment="1">
      <alignment horizontal="center" vertical="center"/>
    </xf>
    <xf numFmtId="0" fontId="47" fillId="3" borderId="4"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47" fillId="0" borderId="4" xfId="0" applyFont="1" applyBorder="1" applyAlignment="1">
      <alignment horizontal="center" vertical="center"/>
    </xf>
    <xf numFmtId="0" fontId="49" fillId="0" borderId="6" xfId="0" applyFont="1" applyBorder="1" applyAlignment="1">
      <alignment horizontal="left" vertical="center"/>
    </xf>
    <xf numFmtId="0" fontId="47" fillId="0" borderId="4" xfId="0" applyFont="1" applyBorder="1" applyAlignment="1">
      <alignment horizontal="left" vertical="center" wrapText="1"/>
    </xf>
    <xf numFmtId="0" fontId="49" fillId="5" borderId="6" xfId="0" applyFont="1" applyFill="1" applyBorder="1" applyAlignment="1">
      <alignment horizontal="left" vertical="center" wrapText="1"/>
    </xf>
    <xf numFmtId="0" fontId="49" fillId="4" borderId="6" xfId="0" applyFont="1" applyFill="1" applyBorder="1" applyAlignment="1">
      <alignment horizontal="center" vertical="center"/>
    </xf>
    <xf numFmtId="0" fontId="49" fillId="4" borderId="6" xfId="0" applyFont="1" applyFill="1" applyBorder="1" applyAlignment="1">
      <alignment horizontal="left" vertical="center"/>
    </xf>
    <xf numFmtId="0" fontId="47" fillId="4" borderId="4"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47" fillId="8" borderId="7" xfId="0" applyFont="1" applyFill="1" applyBorder="1" applyAlignment="1" applyProtection="1">
      <alignment horizontal="left" vertical="top" wrapText="1" indent="5"/>
      <protection locked="0"/>
    </xf>
    <xf numFmtId="0" fontId="47" fillId="8" borderId="8" xfId="0" applyFont="1" applyFill="1" applyBorder="1" applyAlignment="1" applyProtection="1">
      <alignment horizontal="left" vertical="top" wrapText="1" indent="5"/>
      <protection locked="0"/>
    </xf>
    <xf numFmtId="164" fontId="48" fillId="0" borderId="3" xfId="0" applyNumberFormat="1" applyFont="1" applyBorder="1" applyAlignment="1" applyProtection="1">
      <alignment horizontal="right" vertical="center" wrapText="1"/>
      <protection locked="0"/>
    </xf>
    <xf numFmtId="0" fontId="47" fillId="8" borderId="1" xfId="0" applyFont="1" applyFill="1" applyBorder="1" applyAlignment="1" applyProtection="1">
      <alignment horizontal="left" vertical="top" wrapText="1" indent="5"/>
      <protection locked="0"/>
    </xf>
    <xf numFmtId="0" fontId="47" fillId="8" borderId="9" xfId="0" applyFont="1" applyFill="1" applyBorder="1" applyAlignment="1" applyProtection="1">
      <alignment horizontal="left" vertical="top" wrapText="1" indent="5"/>
      <protection locked="0"/>
    </xf>
    <xf numFmtId="3" fontId="48" fillId="0" borderId="3" xfId="0" applyNumberFormat="1" applyFont="1" applyBorder="1" applyAlignment="1" applyProtection="1">
      <alignment horizontal="right" vertical="center" wrapText="1"/>
      <protection locked="0"/>
    </xf>
    <xf numFmtId="0" fontId="47" fillId="0" borderId="3" xfId="0" applyFont="1" applyFill="1" applyBorder="1" applyAlignment="1">
      <alignment horizontal="center" vertical="center"/>
    </xf>
    <xf numFmtId="0" fontId="47" fillId="4" borderId="4" xfId="0" applyFont="1" applyFill="1" applyBorder="1" applyAlignment="1">
      <alignment horizontal="center"/>
    </xf>
    <xf numFmtId="0" fontId="49" fillId="4" borderId="6" xfId="0" applyFont="1" applyFill="1" applyBorder="1" applyAlignment="1">
      <alignment wrapText="1"/>
    </xf>
    <xf numFmtId="0" fontId="47" fillId="4" borderId="3" xfId="0" applyFont="1" applyFill="1" applyBorder="1" applyAlignment="1">
      <alignment horizontal="center"/>
    </xf>
    <xf numFmtId="0" fontId="17" fillId="4" borderId="0" xfId="0" applyFont="1" applyFill="1" applyBorder="1" applyAlignment="1">
      <alignment horizontal="left" vertical="center" wrapText="1"/>
    </xf>
    <xf numFmtId="0" fontId="17" fillId="4" borderId="4" xfId="1" applyFont="1" applyFill="1" applyBorder="1" applyAlignment="1" applyProtection="1">
      <alignment horizontal="left" wrapText="1"/>
    </xf>
    <xf numFmtId="0" fontId="17" fillId="4" borderId="4" xfId="1" applyFont="1" applyFill="1" applyBorder="1" applyAlignment="1" applyProtection="1">
      <alignment horizontal="left" vertical="center" wrapText="1"/>
    </xf>
    <xf numFmtId="0" fontId="17" fillId="4" borderId="4" xfId="0" applyFont="1" applyFill="1" applyBorder="1" applyAlignment="1">
      <alignment horizontal="left" wrapText="1"/>
    </xf>
    <xf numFmtId="0" fontId="47" fillId="3" borderId="4" xfId="0" applyFont="1" applyFill="1" applyBorder="1" applyAlignment="1">
      <alignment horizontal="center"/>
    </xf>
    <xf numFmtId="0" fontId="53" fillId="3" borderId="6" xfId="0" applyFont="1" applyFill="1" applyBorder="1" applyAlignment="1">
      <alignment wrapText="1"/>
    </xf>
    <xf numFmtId="0" fontId="47" fillId="3" borderId="3" xfId="0" applyFont="1" applyFill="1" applyBorder="1" applyAlignment="1">
      <alignment horizontal="center"/>
    </xf>
    <xf numFmtId="0" fontId="17" fillId="3" borderId="4" xfId="0" applyFont="1" applyFill="1" applyBorder="1" applyAlignment="1">
      <alignment vertical="center" wrapText="1"/>
    </xf>
    <xf numFmtId="0" fontId="17" fillId="3" borderId="4" xfId="0" applyFont="1" applyFill="1" applyBorder="1" applyAlignment="1">
      <alignment wrapText="1"/>
    </xf>
    <xf numFmtId="0" fontId="53" fillId="0" borderId="6" xfId="0" applyFont="1" applyBorder="1" applyAlignment="1">
      <alignment wrapText="1"/>
    </xf>
    <xf numFmtId="0" fontId="47" fillId="0" borderId="3" xfId="0" applyFont="1" applyBorder="1" applyAlignment="1">
      <alignment horizontal="center"/>
    </xf>
    <xf numFmtId="0" fontId="17" fillId="0" borderId="4" xfId="0" applyFont="1" applyBorder="1" applyAlignment="1">
      <alignment vertical="center" wrapText="1"/>
    </xf>
    <xf numFmtId="0" fontId="17" fillId="0" borderId="4" xfId="0" applyFont="1" applyBorder="1" applyAlignment="1">
      <alignment wrapText="1"/>
    </xf>
    <xf numFmtId="0" fontId="49" fillId="0" borderId="6" xfId="0" applyFont="1" applyBorder="1" applyAlignment="1">
      <alignment wrapText="1"/>
    </xf>
    <xf numFmtId="0" fontId="47" fillId="0" borderId="3" xfId="0" applyFont="1" applyFill="1" applyBorder="1" applyAlignment="1">
      <alignment horizontal="center"/>
    </xf>
    <xf numFmtId="0" fontId="17" fillId="0" borderId="4" xfId="0" applyFont="1" applyFill="1" applyBorder="1" applyAlignment="1">
      <alignment horizontal="left" vertical="center" wrapText="1"/>
    </xf>
    <xf numFmtId="0" fontId="49" fillId="0" borderId="4" xfId="0" applyFont="1" applyBorder="1" applyAlignment="1">
      <alignment horizontal="left" vertical="center" wrapText="1"/>
    </xf>
    <xf numFmtId="0" fontId="47" fillId="6" borderId="3" xfId="0" applyFont="1" applyFill="1" applyBorder="1" applyAlignment="1">
      <alignment horizontal="center"/>
    </xf>
    <xf numFmtId="0" fontId="47" fillId="6" borderId="4" xfId="0" applyFont="1" applyFill="1" applyBorder="1" applyAlignment="1">
      <alignment vertical="center" wrapText="1"/>
    </xf>
    <xf numFmtId="0" fontId="47" fillId="7" borderId="4" xfId="0" applyFont="1" applyFill="1" applyBorder="1" applyAlignment="1">
      <alignment wrapText="1"/>
    </xf>
    <xf numFmtId="0" fontId="47" fillId="7" borderId="4" xfId="0" applyFont="1" applyFill="1" applyBorder="1" applyAlignment="1">
      <alignment vertical="center" wrapText="1"/>
    </xf>
    <xf numFmtId="0" fontId="47" fillId="0" borderId="0" xfId="0" applyFont="1" applyBorder="1"/>
    <xf numFmtId="0" fontId="47" fillId="0" borderId="0" xfId="0" applyFont="1" applyBorder="1" applyAlignment="1">
      <alignment wrapText="1"/>
    </xf>
    <xf numFmtId="0" fontId="47" fillId="0" borderId="22" xfId="0" applyFont="1" applyBorder="1"/>
    <xf numFmtId="0" fontId="47" fillId="0" borderId="7" xfId="0" applyFont="1" applyBorder="1"/>
    <xf numFmtId="0" fontId="48" fillId="0" borderId="20" xfId="0" applyFont="1" applyBorder="1"/>
    <xf numFmtId="0" fontId="57" fillId="0" borderId="3" xfId="0" applyFont="1" applyBorder="1" applyAlignment="1" applyProtection="1">
      <alignment horizontal="center" vertical="center" wrapText="1"/>
      <protection locked="0"/>
    </xf>
    <xf numFmtId="0" fontId="47" fillId="0" borderId="20" xfId="0" applyFont="1" applyBorder="1"/>
    <xf numFmtId="14" fontId="48" fillId="0" borderId="3" xfId="0" applyNumberFormat="1" applyFont="1" applyBorder="1" applyAlignment="1" applyProtection="1">
      <alignment horizontal="center" vertical="center" wrapText="1"/>
      <protection locked="0"/>
    </xf>
    <xf numFmtId="0" fontId="49" fillId="0" borderId="0" xfId="0" applyFont="1"/>
    <xf numFmtId="0" fontId="58" fillId="28" borderId="0" xfId="0" applyNumberFormat="1" applyFont="1" applyFill="1" applyAlignment="1" applyProtection="1">
      <alignment horizontal="center" vertical="center"/>
    </xf>
    <xf numFmtId="38" fontId="56" fillId="28" borderId="24" xfId="199" applyNumberFormat="1" applyFont="1" applyFill="1" applyBorder="1" applyAlignment="1" applyProtection="1">
      <alignment vertical="center"/>
      <protection locked="0"/>
    </xf>
    <xf numFmtId="0" fontId="17" fillId="0" borderId="3" xfId="0" applyFont="1" applyBorder="1" applyAlignment="1">
      <alignment horizontal="center"/>
    </xf>
    <xf numFmtId="0" fontId="48" fillId="0" borderId="0" xfId="0" applyFont="1" applyBorder="1" applyAlignment="1" applyProtection="1">
      <alignment horizontal="left" wrapText="1"/>
      <protection locked="0"/>
    </xf>
    <xf numFmtId="165" fontId="48" fillId="0" borderId="0" xfId="0" applyNumberFormat="1" applyFont="1" applyBorder="1" applyAlignment="1"/>
    <xf numFmtId="0" fontId="47" fillId="0" borderId="0" xfId="0" applyFont="1" applyFill="1" applyBorder="1" applyAlignment="1">
      <alignment wrapText="1"/>
    </xf>
    <xf numFmtId="0" fontId="47" fillId="0" borderId="1" xfId="0" applyFont="1" applyFill="1" applyBorder="1" applyAlignment="1">
      <alignment wrapText="1"/>
    </xf>
    <xf numFmtId="0" fontId="47" fillId="0" borderId="6" xfId="0" applyFont="1" applyFill="1" applyBorder="1" applyAlignment="1">
      <alignment wrapText="1"/>
    </xf>
    <xf numFmtId="0" fontId="50"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47" fillId="0" borderId="21" xfId="0" applyFont="1" applyBorder="1"/>
    <xf numFmtId="0" fontId="47" fillId="0" borderId="25" xfId="0" applyFont="1" applyBorder="1" applyAlignment="1">
      <alignment horizontal="center" vertical="center"/>
    </xf>
    <xf numFmtId="0" fontId="47" fillId="0" borderId="21" xfId="0" applyFont="1" applyBorder="1" applyAlignment="1">
      <alignment horizontal="left" vertical="center" wrapText="1"/>
    </xf>
    <xf numFmtId="0" fontId="47" fillId="0" borderId="4" xfId="0" applyFont="1" applyFill="1" applyBorder="1" applyAlignment="1">
      <alignment horizontal="left" vertical="center" wrapText="1"/>
    </xf>
    <xf numFmtId="0" fontId="48" fillId="0" borderId="3" xfId="0" applyFont="1" applyFill="1" applyBorder="1" applyAlignment="1" applyProtection="1">
      <alignment horizontal="center" vertical="center" wrapText="1"/>
      <protection locked="0"/>
    </xf>
    <xf numFmtId="0" fontId="47" fillId="0" borderId="0" xfId="0" applyFont="1" applyBorder="1" applyAlignment="1">
      <alignment horizontal="center"/>
    </xf>
    <xf numFmtId="0" fontId="47" fillId="0" borderId="0" xfId="0" applyFont="1" applyBorder="1" applyAlignment="1">
      <alignment horizontal="left" vertical="center" wrapText="1"/>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horizontal="left" vertical="center" wrapText="1"/>
      <protection locked="0"/>
    </xf>
    <xf numFmtId="0" fontId="48" fillId="0" borderId="20" xfId="0" applyFont="1" applyBorder="1" applyAlignment="1" applyProtection="1">
      <alignment horizontal="center" vertical="center" wrapText="1"/>
      <protection locked="0"/>
    </xf>
    <xf numFmtId="0" fontId="59" fillId="0" borderId="20" xfId="0" applyFont="1" applyBorder="1" applyAlignment="1" applyProtection="1">
      <alignment horizontal="left" vertical="center"/>
      <protection locked="0"/>
    </xf>
    <xf numFmtId="0" fontId="47" fillId="28" borderId="23" xfId="0" applyFont="1" applyFill="1" applyBorder="1" applyAlignment="1" applyProtection="1">
      <alignment vertical="center" wrapText="1"/>
    </xf>
    <xf numFmtId="2" fontId="56" fillId="28" borderId="26" xfId="199" applyNumberFormat="1" applyFont="1" applyFill="1" applyBorder="1" applyAlignment="1" applyProtection="1">
      <alignment horizontal="right" vertical="center"/>
      <protection locked="0"/>
    </xf>
    <xf numFmtId="0" fontId="49" fillId="0" borderId="3" xfId="0" applyFont="1" applyBorder="1" applyAlignment="1" applyProtection="1">
      <alignment horizontal="left" vertical="center" wrapText="1"/>
      <protection locked="0"/>
    </xf>
    <xf numFmtId="164" fontId="48" fillId="0" borderId="3" xfId="0" applyNumberFormat="1" applyFont="1" applyBorder="1" applyAlignment="1" applyProtection="1">
      <alignment horizontal="right" vertical="top" wrapText="1"/>
      <protection locked="0"/>
    </xf>
    <xf numFmtId="3" fontId="48" fillId="0" borderId="3" xfId="0" applyNumberFormat="1" applyFont="1" applyBorder="1" applyAlignment="1" applyProtection="1">
      <alignment horizontal="right" vertical="top" wrapText="1"/>
      <protection locked="0"/>
    </xf>
    <xf numFmtId="0" fontId="17" fillId="6" borderId="4" xfId="0" applyFont="1" applyFill="1" applyBorder="1" applyAlignment="1">
      <alignment vertical="center" wrapText="1"/>
    </xf>
    <xf numFmtId="0" fontId="62" fillId="30" borderId="0" xfId="0" applyFont="1" applyFill="1" applyAlignment="1">
      <alignment vertical="center" wrapText="1"/>
    </xf>
    <xf numFmtId="0" fontId="49" fillId="0" borderId="3" xfId="0" applyFont="1" applyFill="1" applyBorder="1" applyAlignment="1" applyProtection="1">
      <alignment horizontal="left" vertical="center" wrapText="1"/>
      <protection locked="0"/>
    </xf>
    <xf numFmtId="0" fontId="49" fillId="0" borderId="0" xfId="0" applyFont="1" applyFill="1" applyBorder="1" applyAlignment="1">
      <alignment horizontal="left" vertical="center" wrapText="1"/>
    </xf>
    <xf numFmtId="0" fontId="39" fillId="0" borderId="0" xfId="0" applyFont="1"/>
    <xf numFmtId="0" fontId="39" fillId="0" borderId="0" xfId="0" applyFont="1" applyAlignment="1">
      <alignment horizontal="center" vertical="center"/>
    </xf>
    <xf numFmtId="0" fontId="63" fillId="0" borderId="0" xfId="221" applyNumberFormat="1" applyFont="1" applyAlignment="1">
      <alignment horizontal="center" wrapText="1"/>
    </xf>
    <xf numFmtId="0" fontId="63" fillId="0" borderId="0" xfId="237" applyFont="1"/>
    <xf numFmtId="0" fontId="48" fillId="0" borderId="4" xfId="0" applyFont="1" applyBorder="1" applyAlignment="1" applyProtection="1">
      <alignment horizontal="center" vertical="center" wrapText="1"/>
      <protection locked="0"/>
    </xf>
    <xf numFmtId="0" fontId="48" fillId="0" borderId="6" xfId="0" applyFont="1" applyBorder="1" applyAlignment="1" applyProtection="1">
      <alignment horizontal="center" vertical="center" wrapText="1"/>
      <protection locked="0"/>
    </xf>
    <xf numFmtId="0" fontId="49" fillId="0" borderId="5" xfId="0" applyFont="1" applyBorder="1" applyAlignment="1" applyProtection="1">
      <alignment horizontal="left" vertical="center" wrapText="1"/>
      <protection locked="0"/>
    </xf>
    <xf numFmtId="0" fontId="48" fillId="0" borderId="4" xfId="0" applyFont="1" applyFill="1" applyBorder="1" applyAlignment="1" applyProtection="1">
      <alignment horizontal="center" vertical="center" wrapText="1"/>
      <protection locked="0"/>
    </xf>
    <xf numFmtId="0" fontId="53" fillId="7" borderId="4" xfId="0" applyFont="1" applyFill="1" applyBorder="1" applyAlignment="1">
      <alignment wrapText="1"/>
    </xf>
    <xf numFmtId="10" fontId="48" fillId="0" borderId="3" xfId="0" applyNumberFormat="1" applyFont="1" applyBorder="1" applyAlignment="1" applyProtection="1">
      <alignment horizontal="right" vertical="center" wrapText="1"/>
      <protection locked="0"/>
    </xf>
    <xf numFmtId="0" fontId="49" fillId="0" borderId="4" xfId="0" applyFont="1" applyFill="1" applyBorder="1" applyAlignment="1">
      <alignment horizontal="left" vertical="center" wrapText="1"/>
    </xf>
    <xf numFmtId="0" fontId="48" fillId="31" borderId="3" xfId="0" applyFont="1" applyFill="1" applyBorder="1" applyAlignment="1" applyProtection="1">
      <alignment horizontal="center" vertical="center" wrapText="1"/>
      <protection locked="0"/>
    </xf>
    <xf numFmtId="0" fontId="66" fillId="31" borderId="3" xfId="0" applyFont="1" applyFill="1" applyBorder="1" applyAlignment="1" applyProtection="1">
      <alignment horizontal="center" vertical="center" wrapText="1"/>
      <protection locked="0"/>
    </xf>
    <xf numFmtId="0" fontId="67" fillId="0" borderId="4" xfId="0" applyFont="1" applyFill="1" applyBorder="1" applyAlignment="1">
      <alignment horizontal="left" vertical="center" wrapText="1"/>
    </xf>
    <xf numFmtId="0" fontId="67" fillId="0" borderId="3" xfId="0" applyFont="1" applyFill="1" applyBorder="1" applyAlignment="1">
      <alignment horizontal="center" vertical="center"/>
    </xf>
    <xf numFmtId="0" fontId="17" fillId="5" borderId="3" xfId="0" applyFont="1" applyFill="1" applyBorder="1" applyAlignment="1">
      <alignment horizontal="center" vertical="center"/>
    </xf>
    <xf numFmtId="0" fontId="48" fillId="0" borderId="3" xfId="0" applyFont="1" applyBorder="1" applyAlignment="1">
      <alignment wrapText="1"/>
    </xf>
    <xf numFmtId="0" fontId="56" fillId="0" borderId="3" xfId="0" applyFont="1" applyBorder="1" applyAlignment="1">
      <alignment wrapText="1"/>
    </xf>
    <xf numFmtId="0" fontId="49" fillId="31" borderId="4" xfId="0" applyFont="1" applyFill="1" applyBorder="1" applyAlignment="1">
      <alignment horizontal="center" vertical="top" wrapText="1"/>
    </xf>
    <xf numFmtId="0" fontId="49" fillId="31" borderId="6" xfId="0" applyFont="1" applyFill="1" applyBorder="1" applyAlignment="1">
      <alignment vertical="top" wrapText="1"/>
    </xf>
    <xf numFmtId="0" fontId="49" fillId="31" borderId="0" xfId="0" applyFont="1" applyFill="1" applyBorder="1" applyAlignment="1">
      <alignment vertical="top" wrapText="1"/>
    </xf>
    <xf numFmtId="0" fontId="49" fillId="31" borderId="10" xfId="0" applyFont="1" applyFill="1" applyBorder="1" applyAlignment="1">
      <alignment horizontal="left" vertical="top" wrapText="1"/>
    </xf>
    <xf numFmtId="0" fontId="68" fillId="31" borderId="3" xfId="0" applyFont="1" applyFill="1" applyBorder="1" applyAlignment="1" applyProtection="1">
      <alignment horizontal="center" vertical="center" wrapText="1"/>
      <protection locked="0"/>
    </xf>
    <xf numFmtId="0" fontId="53" fillId="31" borderId="3" xfId="0" applyFont="1" applyFill="1" applyBorder="1" applyAlignment="1" applyProtection="1">
      <alignment horizontal="left" vertical="center" wrapText="1"/>
      <protection locked="0"/>
    </xf>
    <xf numFmtId="0" fontId="49" fillId="31" borderId="3" xfId="0" applyFont="1" applyFill="1" applyBorder="1" applyAlignment="1" applyProtection="1">
      <alignment horizontal="left" vertical="center" wrapText="1"/>
      <protection locked="0"/>
    </xf>
  </cellXfs>
  <cellStyles count="33029">
    <cellStyle name="Accent1 - 20%" xfId="2" xr:uid="{00000000-0005-0000-0000-000000000000}"/>
    <cellStyle name="Accent1 - 40%" xfId="3" xr:uid="{00000000-0005-0000-0000-000001000000}"/>
    <cellStyle name="Accent1 - 60%" xfId="4" xr:uid="{00000000-0005-0000-0000-000002000000}"/>
    <cellStyle name="Accent1 10" xfId="5" xr:uid="{00000000-0005-0000-0000-000003000000}"/>
    <cellStyle name="Accent1 11" xfId="6" xr:uid="{00000000-0005-0000-0000-000004000000}"/>
    <cellStyle name="Accent1 12" xfId="7" xr:uid="{00000000-0005-0000-0000-000005000000}"/>
    <cellStyle name="Accent1 13" xfId="8" xr:uid="{00000000-0005-0000-0000-000006000000}"/>
    <cellStyle name="Accent1 14" xfId="9" xr:uid="{00000000-0005-0000-0000-000007000000}"/>
    <cellStyle name="Accent1 15" xfId="10" xr:uid="{00000000-0005-0000-0000-000008000000}"/>
    <cellStyle name="Accent1 16" xfId="11" xr:uid="{00000000-0005-0000-0000-000009000000}"/>
    <cellStyle name="Accent1 17" xfId="12" xr:uid="{00000000-0005-0000-0000-00000A000000}"/>
    <cellStyle name="Accent1 18" xfId="13" xr:uid="{00000000-0005-0000-0000-00000B000000}"/>
    <cellStyle name="Accent1 19" xfId="14" xr:uid="{00000000-0005-0000-0000-00000C000000}"/>
    <cellStyle name="Accent1 2" xfId="15" xr:uid="{00000000-0005-0000-0000-00000D000000}"/>
    <cellStyle name="Accent1 20" xfId="16" xr:uid="{00000000-0005-0000-0000-00000E000000}"/>
    <cellStyle name="Accent1 21" xfId="17" xr:uid="{00000000-0005-0000-0000-00000F000000}"/>
    <cellStyle name="Accent1 22" xfId="18" xr:uid="{00000000-0005-0000-0000-000010000000}"/>
    <cellStyle name="Accent1 23" xfId="19" xr:uid="{00000000-0005-0000-0000-000011000000}"/>
    <cellStyle name="Accent1 24" xfId="20" xr:uid="{00000000-0005-0000-0000-000012000000}"/>
    <cellStyle name="Accent1 25" xfId="21" xr:uid="{00000000-0005-0000-0000-000013000000}"/>
    <cellStyle name="Accent1 26" xfId="200" xr:uid="{00000000-0005-0000-0000-000014000000}"/>
    <cellStyle name="Accent1 27" xfId="201" xr:uid="{00000000-0005-0000-0000-000015000000}"/>
    <cellStyle name="Accent1 28" xfId="202" xr:uid="{00000000-0005-0000-0000-000016000000}"/>
    <cellStyle name="Accent1 3" xfId="22" xr:uid="{00000000-0005-0000-0000-000017000000}"/>
    <cellStyle name="Accent1 4" xfId="23" xr:uid="{00000000-0005-0000-0000-000018000000}"/>
    <cellStyle name="Accent1 5" xfId="24" xr:uid="{00000000-0005-0000-0000-000019000000}"/>
    <cellStyle name="Accent1 6" xfId="25" xr:uid="{00000000-0005-0000-0000-00001A000000}"/>
    <cellStyle name="Accent1 7" xfId="26" xr:uid="{00000000-0005-0000-0000-00001B000000}"/>
    <cellStyle name="Accent1 8" xfId="27" xr:uid="{00000000-0005-0000-0000-00001C000000}"/>
    <cellStyle name="Accent1 9" xfId="28" xr:uid="{00000000-0005-0000-0000-00001D000000}"/>
    <cellStyle name="Accent2 - 20%" xfId="29" xr:uid="{00000000-0005-0000-0000-00001E000000}"/>
    <cellStyle name="Accent2 - 40%" xfId="30" xr:uid="{00000000-0005-0000-0000-00001F000000}"/>
    <cellStyle name="Accent2 - 60%" xfId="31" xr:uid="{00000000-0005-0000-0000-000020000000}"/>
    <cellStyle name="Accent2 10" xfId="32" xr:uid="{00000000-0005-0000-0000-000021000000}"/>
    <cellStyle name="Accent2 11" xfId="33" xr:uid="{00000000-0005-0000-0000-000022000000}"/>
    <cellStyle name="Accent2 12" xfId="34" xr:uid="{00000000-0005-0000-0000-000023000000}"/>
    <cellStyle name="Accent2 13" xfId="35" xr:uid="{00000000-0005-0000-0000-000024000000}"/>
    <cellStyle name="Accent2 14" xfId="36" xr:uid="{00000000-0005-0000-0000-000025000000}"/>
    <cellStyle name="Accent2 15" xfId="37" xr:uid="{00000000-0005-0000-0000-000026000000}"/>
    <cellStyle name="Accent2 16" xfId="38" xr:uid="{00000000-0005-0000-0000-000027000000}"/>
    <cellStyle name="Accent2 17" xfId="39" xr:uid="{00000000-0005-0000-0000-000028000000}"/>
    <cellStyle name="Accent2 18" xfId="40" xr:uid="{00000000-0005-0000-0000-000029000000}"/>
    <cellStyle name="Accent2 19" xfId="41" xr:uid="{00000000-0005-0000-0000-00002A000000}"/>
    <cellStyle name="Accent2 2" xfId="42" xr:uid="{00000000-0005-0000-0000-00002B000000}"/>
    <cellStyle name="Accent2 20" xfId="43" xr:uid="{00000000-0005-0000-0000-00002C000000}"/>
    <cellStyle name="Accent2 21" xfId="44" xr:uid="{00000000-0005-0000-0000-00002D000000}"/>
    <cellStyle name="Accent2 22" xfId="45" xr:uid="{00000000-0005-0000-0000-00002E000000}"/>
    <cellStyle name="Accent2 23" xfId="46" xr:uid="{00000000-0005-0000-0000-00002F000000}"/>
    <cellStyle name="Accent2 24" xfId="47" xr:uid="{00000000-0005-0000-0000-000030000000}"/>
    <cellStyle name="Accent2 25" xfId="48" xr:uid="{00000000-0005-0000-0000-000031000000}"/>
    <cellStyle name="Accent2 26" xfId="203" xr:uid="{00000000-0005-0000-0000-000032000000}"/>
    <cellStyle name="Accent2 27" xfId="204" xr:uid="{00000000-0005-0000-0000-000033000000}"/>
    <cellStyle name="Accent2 28" xfId="205" xr:uid="{00000000-0005-0000-0000-000034000000}"/>
    <cellStyle name="Accent2 3" xfId="49" xr:uid="{00000000-0005-0000-0000-000035000000}"/>
    <cellStyle name="Accent2 4" xfId="50" xr:uid="{00000000-0005-0000-0000-000036000000}"/>
    <cellStyle name="Accent2 5" xfId="51" xr:uid="{00000000-0005-0000-0000-000037000000}"/>
    <cellStyle name="Accent2 6" xfId="52" xr:uid="{00000000-0005-0000-0000-000038000000}"/>
    <cellStyle name="Accent2 7" xfId="53" xr:uid="{00000000-0005-0000-0000-000039000000}"/>
    <cellStyle name="Accent2 8" xfId="54" xr:uid="{00000000-0005-0000-0000-00003A000000}"/>
    <cellStyle name="Accent2 9" xfId="55" xr:uid="{00000000-0005-0000-0000-00003B000000}"/>
    <cellStyle name="Accent3 - 20%" xfId="56" xr:uid="{00000000-0005-0000-0000-00003C000000}"/>
    <cellStyle name="Accent3 - 40%" xfId="57" xr:uid="{00000000-0005-0000-0000-00003D000000}"/>
    <cellStyle name="Accent3 - 60%" xfId="58" xr:uid="{00000000-0005-0000-0000-00003E000000}"/>
    <cellStyle name="Accent3 10" xfId="59" xr:uid="{00000000-0005-0000-0000-00003F000000}"/>
    <cellStyle name="Accent3 11" xfId="60" xr:uid="{00000000-0005-0000-0000-000040000000}"/>
    <cellStyle name="Accent3 12" xfId="61" xr:uid="{00000000-0005-0000-0000-000041000000}"/>
    <cellStyle name="Accent3 13" xfId="62" xr:uid="{00000000-0005-0000-0000-000042000000}"/>
    <cellStyle name="Accent3 14" xfId="63" xr:uid="{00000000-0005-0000-0000-000043000000}"/>
    <cellStyle name="Accent3 15" xfId="64" xr:uid="{00000000-0005-0000-0000-000044000000}"/>
    <cellStyle name="Accent3 16" xfId="65" xr:uid="{00000000-0005-0000-0000-000045000000}"/>
    <cellStyle name="Accent3 17" xfId="66" xr:uid="{00000000-0005-0000-0000-000046000000}"/>
    <cellStyle name="Accent3 18" xfId="67" xr:uid="{00000000-0005-0000-0000-000047000000}"/>
    <cellStyle name="Accent3 19" xfId="68" xr:uid="{00000000-0005-0000-0000-000048000000}"/>
    <cellStyle name="Accent3 2" xfId="69" xr:uid="{00000000-0005-0000-0000-000049000000}"/>
    <cellStyle name="Accent3 20" xfId="70" xr:uid="{00000000-0005-0000-0000-00004A000000}"/>
    <cellStyle name="Accent3 21" xfId="71" xr:uid="{00000000-0005-0000-0000-00004B000000}"/>
    <cellStyle name="Accent3 22" xfId="72" xr:uid="{00000000-0005-0000-0000-00004C000000}"/>
    <cellStyle name="Accent3 23" xfId="73" xr:uid="{00000000-0005-0000-0000-00004D000000}"/>
    <cellStyle name="Accent3 24" xfId="74" xr:uid="{00000000-0005-0000-0000-00004E000000}"/>
    <cellStyle name="Accent3 25" xfId="75" xr:uid="{00000000-0005-0000-0000-00004F000000}"/>
    <cellStyle name="Accent3 26" xfId="206" xr:uid="{00000000-0005-0000-0000-000050000000}"/>
    <cellStyle name="Accent3 27" xfId="207" xr:uid="{00000000-0005-0000-0000-000051000000}"/>
    <cellStyle name="Accent3 28" xfId="208" xr:uid="{00000000-0005-0000-0000-000052000000}"/>
    <cellStyle name="Accent3 3" xfId="76" xr:uid="{00000000-0005-0000-0000-000053000000}"/>
    <cellStyle name="Accent3 4" xfId="77" xr:uid="{00000000-0005-0000-0000-000054000000}"/>
    <cellStyle name="Accent3 5" xfId="78" xr:uid="{00000000-0005-0000-0000-000055000000}"/>
    <cellStyle name="Accent3 6" xfId="79" xr:uid="{00000000-0005-0000-0000-000056000000}"/>
    <cellStyle name="Accent3 7" xfId="80" xr:uid="{00000000-0005-0000-0000-000057000000}"/>
    <cellStyle name="Accent3 8" xfId="81" xr:uid="{00000000-0005-0000-0000-000058000000}"/>
    <cellStyle name="Accent3 9" xfId="82" xr:uid="{00000000-0005-0000-0000-000059000000}"/>
    <cellStyle name="Accent4 - 20%" xfId="83" xr:uid="{00000000-0005-0000-0000-00005A000000}"/>
    <cellStyle name="Accent4 - 40%" xfId="84" xr:uid="{00000000-0005-0000-0000-00005B000000}"/>
    <cellStyle name="Accent4 - 60%" xfId="85" xr:uid="{00000000-0005-0000-0000-00005C000000}"/>
    <cellStyle name="Accent4 10" xfId="86" xr:uid="{00000000-0005-0000-0000-00005D000000}"/>
    <cellStyle name="Accent4 11" xfId="87" xr:uid="{00000000-0005-0000-0000-00005E000000}"/>
    <cellStyle name="Accent4 12" xfId="88" xr:uid="{00000000-0005-0000-0000-00005F000000}"/>
    <cellStyle name="Accent4 13" xfId="89" xr:uid="{00000000-0005-0000-0000-000060000000}"/>
    <cellStyle name="Accent4 14" xfId="90" xr:uid="{00000000-0005-0000-0000-000061000000}"/>
    <cellStyle name="Accent4 15" xfId="91" xr:uid="{00000000-0005-0000-0000-000062000000}"/>
    <cellStyle name="Accent4 16" xfId="92" xr:uid="{00000000-0005-0000-0000-000063000000}"/>
    <cellStyle name="Accent4 17" xfId="93" xr:uid="{00000000-0005-0000-0000-000064000000}"/>
    <cellStyle name="Accent4 18" xfId="94" xr:uid="{00000000-0005-0000-0000-000065000000}"/>
    <cellStyle name="Accent4 19" xfId="95" xr:uid="{00000000-0005-0000-0000-000066000000}"/>
    <cellStyle name="Accent4 2" xfId="96" xr:uid="{00000000-0005-0000-0000-000067000000}"/>
    <cellStyle name="Accent4 20" xfId="97" xr:uid="{00000000-0005-0000-0000-000068000000}"/>
    <cellStyle name="Accent4 21" xfId="98" xr:uid="{00000000-0005-0000-0000-000069000000}"/>
    <cellStyle name="Accent4 22" xfId="99" xr:uid="{00000000-0005-0000-0000-00006A000000}"/>
    <cellStyle name="Accent4 23" xfId="100" xr:uid="{00000000-0005-0000-0000-00006B000000}"/>
    <cellStyle name="Accent4 24" xfId="101" xr:uid="{00000000-0005-0000-0000-00006C000000}"/>
    <cellStyle name="Accent4 25" xfId="102" xr:uid="{00000000-0005-0000-0000-00006D000000}"/>
    <cellStyle name="Accent4 26" xfId="209" xr:uid="{00000000-0005-0000-0000-00006E000000}"/>
    <cellStyle name="Accent4 27" xfId="210" xr:uid="{00000000-0005-0000-0000-00006F000000}"/>
    <cellStyle name="Accent4 28" xfId="211" xr:uid="{00000000-0005-0000-0000-000070000000}"/>
    <cellStyle name="Accent4 3" xfId="103" xr:uid="{00000000-0005-0000-0000-000071000000}"/>
    <cellStyle name="Accent4 4" xfId="104" xr:uid="{00000000-0005-0000-0000-000072000000}"/>
    <cellStyle name="Accent4 5" xfId="105" xr:uid="{00000000-0005-0000-0000-000073000000}"/>
    <cellStyle name="Accent4 6" xfId="106" xr:uid="{00000000-0005-0000-0000-000074000000}"/>
    <cellStyle name="Accent4 7" xfId="107" xr:uid="{00000000-0005-0000-0000-000075000000}"/>
    <cellStyle name="Accent4 8" xfId="108" xr:uid="{00000000-0005-0000-0000-000076000000}"/>
    <cellStyle name="Accent4 9" xfId="109" xr:uid="{00000000-0005-0000-0000-000077000000}"/>
    <cellStyle name="Accent5 - 20%" xfId="110" xr:uid="{00000000-0005-0000-0000-000078000000}"/>
    <cellStyle name="Accent5 - 40%" xfId="111" xr:uid="{00000000-0005-0000-0000-000079000000}"/>
    <cellStyle name="Accent5 - 60%" xfId="112" xr:uid="{00000000-0005-0000-0000-00007A000000}"/>
    <cellStyle name="Accent5 10" xfId="113" xr:uid="{00000000-0005-0000-0000-00007B000000}"/>
    <cellStyle name="Accent5 11" xfId="114" xr:uid="{00000000-0005-0000-0000-00007C000000}"/>
    <cellStyle name="Accent5 12" xfId="115" xr:uid="{00000000-0005-0000-0000-00007D000000}"/>
    <cellStyle name="Accent5 13" xfId="116" xr:uid="{00000000-0005-0000-0000-00007E000000}"/>
    <cellStyle name="Accent5 14" xfId="117" xr:uid="{00000000-0005-0000-0000-00007F000000}"/>
    <cellStyle name="Accent5 15" xfId="118" xr:uid="{00000000-0005-0000-0000-000080000000}"/>
    <cellStyle name="Accent5 16" xfId="119" xr:uid="{00000000-0005-0000-0000-000081000000}"/>
    <cellStyle name="Accent5 17" xfId="120" xr:uid="{00000000-0005-0000-0000-000082000000}"/>
    <cellStyle name="Accent5 18" xfId="121" xr:uid="{00000000-0005-0000-0000-000083000000}"/>
    <cellStyle name="Accent5 19" xfId="122" xr:uid="{00000000-0005-0000-0000-000084000000}"/>
    <cellStyle name="Accent5 2" xfId="123" xr:uid="{00000000-0005-0000-0000-000085000000}"/>
    <cellStyle name="Accent5 20" xfId="124" xr:uid="{00000000-0005-0000-0000-000086000000}"/>
    <cellStyle name="Accent5 21" xfId="125" xr:uid="{00000000-0005-0000-0000-000087000000}"/>
    <cellStyle name="Accent5 22" xfId="126" xr:uid="{00000000-0005-0000-0000-000088000000}"/>
    <cellStyle name="Accent5 23" xfId="127" xr:uid="{00000000-0005-0000-0000-000089000000}"/>
    <cellStyle name="Accent5 24" xfId="128" xr:uid="{00000000-0005-0000-0000-00008A000000}"/>
    <cellStyle name="Accent5 25" xfId="129" xr:uid="{00000000-0005-0000-0000-00008B000000}"/>
    <cellStyle name="Accent5 26" xfId="212" xr:uid="{00000000-0005-0000-0000-00008C000000}"/>
    <cellStyle name="Accent5 27" xfId="213" xr:uid="{00000000-0005-0000-0000-00008D000000}"/>
    <cellStyle name="Accent5 28" xfId="214" xr:uid="{00000000-0005-0000-0000-00008E000000}"/>
    <cellStyle name="Accent5 3" xfId="130" xr:uid="{00000000-0005-0000-0000-00008F000000}"/>
    <cellStyle name="Accent5 4" xfId="131" xr:uid="{00000000-0005-0000-0000-000090000000}"/>
    <cellStyle name="Accent5 5" xfId="132" xr:uid="{00000000-0005-0000-0000-000091000000}"/>
    <cellStyle name="Accent5 6" xfId="133" xr:uid="{00000000-0005-0000-0000-000092000000}"/>
    <cellStyle name="Accent5 7" xfId="134" xr:uid="{00000000-0005-0000-0000-000093000000}"/>
    <cellStyle name="Accent5 8" xfId="135" xr:uid="{00000000-0005-0000-0000-000094000000}"/>
    <cellStyle name="Accent5 9" xfId="136" xr:uid="{00000000-0005-0000-0000-000095000000}"/>
    <cellStyle name="Accent6 - 20%" xfId="137" xr:uid="{00000000-0005-0000-0000-000096000000}"/>
    <cellStyle name="Accent6 - 40%" xfId="138" xr:uid="{00000000-0005-0000-0000-000097000000}"/>
    <cellStyle name="Accent6 - 60%" xfId="139" xr:uid="{00000000-0005-0000-0000-000098000000}"/>
    <cellStyle name="Accent6 10" xfId="140" xr:uid="{00000000-0005-0000-0000-000099000000}"/>
    <cellStyle name="Accent6 11" xfId="141" xr:uid="{00000000-0005-0000-0000-00009A000000}"/>
    <cellStyle name="Accent6 12" xfId="142" xr:uid="{00000000-0005-0000-0000-00009B000000}"/>
    <cellStyle name="Accent6 13" xfId="143" xr:uid="{00000000-0005-0000-0000-00009C000000}"/>
    <cellStyle name="Accent6 14" xfId="144" xr:uid="{00000000-0005-0000-0000-00009D000000}"/>
    <cellStyle name="Accent6 15" xfId="145" xr:uid="{00000000-0005-0000-0000-00009E000000}"/>
    <cellStyle name="Accent6 16" xfId="146" xr:uid="{00000000-0005-0000-0000-00009F000000}"/>
    <cellStyle name="Accent6 17" xfId="147" xr:uid="{00000000-0005-0000-0000-0000A0000000}"/>
    <cellStyle name="Accent6 18" xfId="148" xr:uid="{00000000-0005-0000-0000-0000A1000000}"/>
    <cellStyle name="Accent6 19" xfId="149" xr:uid="{00000000-0005-0000-0000-0000A2000000}"/>
    <cellStyle name="Accent6 2" xfId="150" xr:uid="{00000000-0005-0000-0000-0000A3000000}"/>
    <cellStyle name="Accent6 20" xfId="151" xr:uid="{00000000-0005-0000-0000-0000A4000000}"/>
    <cellStyle name="Accent6 21" xfId="152" xr:uid="{00000000-0005-0000-0000-0000A5000000}"/>
    <cellStyle name="Accent6 22" xfId="153" xr:uid="{00000000-0005-0000-0000-0000A6000000}"/>
    <cellStyle name="Accent6 23" xfId="154" xr:uid="{00000000-0005-0000-0000-0000A7000000}"/>
    <cellStyle name="Accent6 24" xfId="155" xr:uid="{00000000-0005-0000-0000-0000A8000000}"/>
    <cellStyle name="Accent6 25" xfId="156" xr:uid="{00000000-0005-0000-0000-0000A9000000}"/>
    <cellStyle name="Accent6 26" xfId="215" xr:uid="{00000000-0005-0000-0000-0000AA000000}"/>
    <cellStyle name="Accent6 27" xfId="216" xr:uid="{00000000-0005-0000-0000-0000AB000000}"/>
    <cellStyle name="Accent6 28" xfId="217" xr:uid="{00000000-0005-0000-0000-0000AC000000}"/>
    <cellStyle name="Accent6 3" xfId="157" xr:uid="{00000000-0005-0000-0000-0000AD000000}"/>
    <cellStyle name="Accent6 4" xfId="158" xr:uid="{00000000-0005-0000-0000-0000AE000000}"/>
    <cellStyle name="Accent6 5" xfId="159" xr:uid="{00000000-0005-0000-0000-0000AF000000}"/>
    <cellStyle name="Accent6 6" xfId="160" xr:uid="{00000000-0005-0000-0000-0000B0000000}"/>
    <cellStyle name="Accent6 7" xfId="161" xr:uid="{00000000-0005-0000-0000-0000B1000000}"/>
    <cellStyle name="Accent6 8" xfId="162" xr:uid="{00000000-0005-0000-0000-0000B2000000}"/>
    <cellStyle name="Accent6 9" xfId="163" xr:uid="{00000000-0005-0000-0000-0000B3000000}"/>
    <cellStyle name="Bad 2" xfId="164" xr:uid="{00000000-0005-0000-0000-0000B4000000}"/>
    <cellStyle name="Bad 3" xfId="218" xr:uid="{00000000-0005-0000-0000-0000B5000000}"/>
    <cellStyle name="Calculation 2" xfId="165" xr:uid="{00000000-0005-0000-0000-0000B6000000}"/>
    <cellStyle name="Calculation 3" xfId="219" xr:uid="{00000000-0005-0000-0000-0000B7000000}"/>
    <cellStyle name="Check Cell 2" xfId="166" xr:uid="{00000000-0005-0000-0000-0000B8000000}"/>
    <cellStyle name="Check Cell 3" xfId="220" xr:uid="{00000000-0005-0000-0000-0000B9000000}"/>
    <cellStyle name="Comma" xfId="199" builtinId="3"/>
    <cellStyle name="Comma 10" xfId="337" xr:uid="{00000000-0005-0000-0000-0000BB000000}"/>
    <cellStyle name="Comma 10 10" xfId="15390" xr:uid="{00000000-0005-0000-0000-0000BC000000}"/>
    <cellStyle name="Comma 10 11" xfId="3644" xr:uid="{00000000-0005-0000-0000-0000BD000000}"/>
    <cellStyle name="Comma 10 12" xfId="1412" xr:uid="{00000000-0005-0000-0000-0000BE000000}"/>
    <cellStyle name="Comma 10 13" xfId="26975" xr:uid="{00000000-0005-0000-0000-0000BF000000}"/>
    <cellStyle name="Comma 10 2" xfId="730" xr:uid="{00000000-0005-0000-0000-0000C0000000}"/>
    <cellStyle name="Comma 10 2 2" xfId="2861" xr:uid="{00000000-0005-0000-0000-0000C1000000}"/>
    <cellStyle name="Comma 10 2 2 2" xfId="11085" xr:uid="{00000000-0005-0000-0000-0000C2000000}"/>
    <cellStyle name="Comma 10 2 2 2 2" xfId="22820" xr:uid="{00000000-0005-0000-0000-0000C3000000}"/>
    <cellStyle name="Comma 10 2 2 2 3" xfId="32029" xr:uid="{00000000-0005-0000-0000-0000C4000000}"/>
    <cellStyle name="Comma 10 2 2 3" xfId="18127" xr:uid="{00000000-0005-0000-0000-0000C5000000}"/>
    <cellStyle name="Comma 10 2 2 4" xfId="6391" xr:uid="{00000000-0005-0000-0000-0000C6000000}"/>
    <cellStyle name="Comma 10 2 2 5" xfId="28391" xr:uid="{00000000-0005-0000-0000-0000C7000000}"/>
    <cellStyle name="Comma 10 2 3" xfId="8740" xr:uid="{00000000-0005-0000-0000-0000C8000000}"/>
    <cellStyle name="Comma 10 2 3 2" xfId="20476" xr:uid="{00000000-0005-0000-0000-0000C9000000}"/>
    <cellStyle name="Comma 10 2 3 3" xfId="29024" xr:uid="{00000000-0005-0000-0000-0000CA000000}"/>
    <cellStyle name="Comma 10 2 4" xfId="13433" xr:uid="{00000000-0005-0000-0000-0000CB000000}"/>
    <cellStyle name="Comma 10 2 4 2" xfId="25168" xr:uid="{00000000-0005-0000-0000-0000CC000000}"/>
    <cellStyle name="Comma 10 2 4 3" xfId="32572" xr:uid="{00000000-0005-0000-0000-0000CD000000}"/>
    <cellStyle name="Comma 10 2 5" xfId="15782" xr:uid="{00000000-0005-0000-0000-0000CE000000}"/>
    <cellStyle name="Comma 10 2 6" xfId="4040" xr:uid="{00000000-0005-0000-0000-0000CF000000}"/>
    <cellStyle name="Comma 10 2 7" xfId="1997" xr:uid="{00000000-0005-0000-0000-0000D0000000}"/>
    <cellStyle name="Comma 10 2 8" xfId="27366" xr:uid="{00000000-0005-0000-0000-0000D1000000}"/>
    <cellStyle name="Comma 10 3" xfId="1126" xr:uid="{00000000-0005-0000-0000-0000D2000000}"/>
    <cellStyle name="Comma 10 3 2" xfId="6782" xr:uid="{00000000-0005-0000-0000-0000D3000000}"/>
    <cellStyle name="Comma 10 3 2 2" xfId="11476" xr:uid="{00000000-0005-0000-0000-0000D4000000}"/>
    <cellStyle name="Comma 10 3 2 2 2" xfId="23211" xr:uid="{00000000-0005-0000-0000-0000D5000000}"/>
    <cellStyle name="Comma 10 3 2 3" xfId="18518" xr:uid="{00000000-0005-0000-0000-0000D6000000}"/>
    <cellStyle name="Comma 10 3 2 4" xfId="29420" xr:uid="{00000000-0005-0000-0000-0000D7000000}"/>
    <cellStyle name="Comma 10 3 3" xfId="9131" xr:uid="{00000000-0005-0000-0000-0000D8000000}"/>
    <cellStyle name="Comma 10 3 3 2" xfId="20867" xr:uid="{00000000-0005-0000-0000-0000D9000000}"/>
    <cellStyle name="Comma 10 3 4" xfId="13824" xr:uid="{00000000-0005-0000-0000-0000DA000000}"/>
    <cellStyle name="Comma 10 3 4 2" xfId="25559" xr:uid="{00000000-0005-0000-0000-0000DB000000}"/>
    <cellStyle name="Comma 10 3 5" xfId="16173" xr:uid="{00000000-0005-0000-0000-0000DC000000}"/>
    <cellStyle name="Comma 10 3 6" xfId="4431" xr:uid="{00000000-0005-0000-0000-0000DD000000}"/>
    <cellStyle name="Comma 10 3 7" xfId="2474" xr:uid="{00000000-0005-0000-0000-0000DE000000}"/>
    <cellStyle name="Comma 10 3 8" xfId="27762" xr:uid="{00000000-0005-0000-0000-0000DF000000}"/>
    <cellStyle name="Comma 10 4" xfId="3257" xr:uid="{00000000-0005-0000-0000-0000E0000000}"/>
    <cellStyle name="Comma 10 4 2" xfId="7174" xr:uid="{00000000-0005-0000-0000-0000E1000000}"/>
    <cellStyle name="Comma 10 4 2 2" xfId="11868" xr:uid="{00000000-0005-0000-0000-0000E2000000}"/>
    <cellStyle name="Comma 10 4 2 2 2" xfId="23603" xr:uid="{00000000-0005-0000-0000-0000E3000000}"/>
    <cellStyle name="Comma 10 4 2 3" xfId="18910" xr:uid="{00000000-0005-0000-0000-0000E4000000}"/>
    <cellStyle name="Comma 10 4 2 4" xfId="30940" xr:uid="{00000000-0005-0000-0000-0000E5000000}"/>
    <cellStyle name="Comma 10 4 3" xfId="9522" xr:uid="{00000000-0005-0000-0000-0000E6000000}"/>
    <cellStyle name="Comma 10 4 3 2" xfId="21258" xr:uid="{00000000-0005-0000-0000-0000E7000000}"/>
    <cellStyle name="Comma 10 4 4" xfId="14216" xr:uid="{00000000-0005-0000-0000-0000E8000000}"/>
    <cellStyle name="Comma 10 4 4 2" xfId="25951" xr:uid="{00000000-0005-0000-0000-0000E9000000}"/>
    <cellStyle name="Comma 10 4 5" xfId="16564" xr:uid="{00000000-0005-0000-0000-0000EA000000}"/>
    <cellStyle name="Comma 10 4 6" xfId="4824" xr:uid="{00000000-0005-0000-0000-0000EB000000}"/>
    <cellStyle name="Comma 10 4 7" xfId="28000" xr:uid="{00000000-0005-0000-0000-0000EC000000}"/>
    <cellStyle name="Comma 10 5" xfId="5217" xr:uid="{00000000-0005-0000-0000-0000ED000000}"/>
    <cellStyle name="Comma 10 5 2" xfId="7566" xr:uid="{00000000-0005-0000-0000-0000EE000000}"/>
    <cellStyle name="Comma 10 5 2 2" xfId="12260" xr:uid="{00000000-0005-0000-0000-0000EF000000}"/>
    <cellStyle name="Comma 10 5 2 2 2" xfId="23995" xr:uid="{00000000-0005-0000-0000-0000F0000000}"/>
    <cellStyle name="Comma 10 5 2 3" xfId="19302" xr:uid="{00000000-0005-0000-0000-0000F1000000}"/>
    <cellStyle name="Comma 10 5 3" xfId="9915" xr:uid="{00000000-0005-0000-0000-0000F2000000}"/>
    <cellStyle name="Comma 10 5 3 2" xfId="21650" xr:uid="{00000000-0005-0000-0000-0000F3000000}"/>
    <cellStyle name="Comma 10 5 4" xfId="14608" xr:uid="{00000000-0005-0000-0000-0000F4000000}"/>
    <cellStyle name="Comma 10 5 4 2" xfId="26343" xr:uid="{00000000-0005-0000-0000-0000F5000000}"/>
    <cellStyle name="Comma 10 5 5" xfId="16956" xr:uid="{00000000-0005-0000-0000-0000F6000000}"/>
    <cellStyle name="Comma 10 5 6" xfId="28633" xr:uid="{00000000-0005-0000-0000-0000F7000000}"/>
    <cellStyle name="Comma 10 6" xfId="5609" xr:uid="{00000000-0005-0000-0000-0000F8000000}"/>
    <cellStyle name="Comma 10 6 2" xfId="7957" xr:uid="{00000000-0005-0000-0000-0000F9000000}"/>
    <cellStyle name="Comma 10 6 2 2" xfId="12651" xr:uid="{00000000-0005-0000-0000-0000FA000000}"/>
    <cellStyle name="Comma 10 6 2 2 2" xfId="24386" xr:uid="{00000000-0005-0000-0000-0000FB000000}"/>
    <cellStyle name="Comma 10 6 2 3" xfId="19693" xr:uid="{00000000-0005-0000-0000-0000FC000000}"/>
    <cellStyle name="Comma 10 6 3" xfId="10306" xr:uid="{00000000-0005-0000-0000-0000FD000000}"/>
    <cellStyle name="Comma 10 6 3 2" xfId="22041" xr:uid="{00000000-0005-0000-0000-0000FE000000}"/>
    <cellStyle name="Comma 10 6 4" xfId="14999" xr:uid="{00000000-0005-0000-0000-0000FF000000}"/>
    <cellStyle name="Comma 10 6 4 2" xfId="26734" xr:uid="{00000000-0005-0000-0000-000000010000}"/>
    <cellStyle name="Comma 10 6 5" xfId="17347" xr:uid="{00000000-0005-0000-0000-000001010000}"/>
    <cellStyle name="Comma 10 6 6" xfId="30015" xr:uid="{00000000-0005-0000-0000-000002010000}"/>
    <cellStyle name="Comma 10 7" xfId="5995" xr:uid="{00000000-0005-0000-0000-000003010000}"/>
    <cellStyle name="Comma 10 7 2" xfId="10693" xr:uid="{00000000-0005-0000-0000-000004010000}"/>
    <cellStyle name="Comma 10 7 2 2" xfId="22428" xr:uid="{00000000-0005-0000-0000-000005010000}"/>
    <cellStyle name="Comma 10 7 3" xfId="17735" xr:uid="{00000000-0005-0000-0000-000006010000}"/>
    <cellStyle name="Comma 10 7 4" xfId="30398" xr:uid="{00000000-0005-0000-0000-000007010000}"/>
    <cellStyle name="Comma 10 8" xfId="8348" xr:uid="{00000000-0005-0000-0000-000008010000}"/>
    <cellStyle name="Comma 10 8 2" xfId="20084" xr:uid="{00000000-0005-0000-0000-000009010000}"/>
    <cellStyle name="Comma 10 8 3" xfId="31407" xr:uid="{00000000-0005-0000-0000-00000A010000}"/>
    <cellStyle name="Comma 10 9" xfId="13037" xr:uid="{00000000-0005-0000-0000-00000B010000}"/>
    <cellStyle name="Comma 10 9 2" xfId="24772" xr:uid="{00000000-0005-0000-0000-00000C010000}"/>
    <cellStyle name="Comma 11" xfId="536" xr:uid="{00000000-0005-0000-0000-00000D010000}"/>
    <cellStyle name="Comma 11 2" xfId="2196" xr:uid="{00000000-0005-0000-0000-00000E010000}"/>
    <cellStyle name="Comma 11 2 2" xfId="10890" xr:uid="{00000000-0005-0000-0000-00000F010000}"/>
    <cellStyle name="Comma 11 2 2 2" xfId="22625" xr:uid="{00000000-0005-0000-0000-000010010000}"/>
    <cellStyle name="Comma 11 2 2 3" xfId="31834" xr:uid="{00000000-0005-0000-0000-000011010000}"/>
    <cellStyle name="Comma 11 2 3" xfId="17932" xr:uid="{00000000-0005-0000-0000-000012010000}"/>
    <cellStyle name="Comma 11 2 3 2" xfId="32989" xr:uid="{00000000-0005-0000-0000-000013010000}"/>
    <cellStyle name="Comma 11 2 4" xfId="6193" xr:uid="{00000000-0005-0000-0000-000014010000}"/>
    <cellStyle name="Comma 11 2 5" xfId="28197" xr:uid="{00000000-0005-0000-0000-000015010000}"/>
    <cellStyle name="Comma 11 3" xfId="8542" xr:uid="{00000000-0005-0000-0000-000016010000}"/>
    <cellStyle name="Comma 11 3 2" xfId="20278" xr:uid="{00000000-0005-0000-0000-000017010000}"/>
    <cellStyle name="Comma 11 3 3" xfId="28830" xr:uid="{00000000-0005-0000-0000-000018010000}"/>
    <cellStyle name="Comma 11 4" xfId="13235" xr:uid="{00000000-0005-0000-0000-000019010000}"/>
    <cellStyle name="Comma 11 4 2" xfId="24970" xr:uid="{00000000-0005-0000-0000-00001A010000}"/>
    <cellStyle name="Comma 11 4 3" xfId="32377" xr:uid="{00000000-0005-0000-0000-00001B010000}"/>
    <cellStyle name="Comma 11 5" xfId="15584" xr:uid="{00000000-0005-0000-0000-00001C010000}"/>
    <cellStyle name="Comma 11 5 2" xfId="32836" xr:uid="{00000000-0005-0000-0000-00001D010000}"/>
    <cellStyle name="Comma 11 6" xfId="3842" xr:uid="{00000000-0005-0000-0000-00001E010000}"/>
    <cellStyle name="Comma 11 6 2" xfId="29631" xr:uid="{00000000-0005-0000-0000-00001F010000}"/>
    <cellStyle name="Comma 11 7" xfId="1606" xr:uid="{00000000-0005-0000-0000-000020010000}"/>
    <cellStyle name="Comma 11 8" xfId="27172" xr:uid="{00000000-0005-0000-0000-000021010000}"/>
    <cellStyle name="Comma 12" xfId="928" xr:uid="{00000000-0005-0000-0000-000022010000}"/>
    <cellStyle name="Comma 12 2" xfId="2667" xr:uid="{00000000-0005-0000-0000-000023010000}"/>
    <cellStyle name="Comma 12 2 2" xfId="11278" xr:uid="{00000000-0005-0000-0000-000024010000}"/>
    <cellStyle name="Comma 12 2 2 2" xfId="23013" xr:uid="{00000000-0005-0000-0000-000025010000}"/>
    <cellStyle name="Comma 12 2 2 3" xfId="32221" xr:uid="{00000000-0005-0000-0000-000026010000}"/>
    <cellStyle name="Comma 12 2 3" xfId="18320" xr:uid="{00000000-0005-0000-0000-000027010000}"/>
    <cellStyle name="Comma 12 2 4" xfId="6584" xr:uid="{00000000-0005-0000-0000-000028010000}"/>
    <cellStyle name="Comma 12 2 5" xfId="29222" xr:uid="{00000000-0005-0000-0000-000029010000}"/>
    <cellStyle name="Comma 12 3" xfId="8933" xr:uid="{00000000-0005-0000-0000-00002A010000}"/>
    <cellStyle name="Comma 12 3 2" xfId="20669" xr:uid="{00000000-0005-0000-0000-00002B010000}"/>
    <cellStyle name="Comma 12 3 3" xfId="31748" xr:uid="{00000000-0005-0000-0000-00002C010000}"/>
    <cellStyle name="Comma 12 4" xfId="13626" xr:uid="{00000000-0005-0000-0000-00002D010000}"/>
    <cellStyle name="Comma 12 4 2" xfId="25361" xr:uid="{00000000-0005-0000-0000-00002E010000}"/>
    <cellStyle name="Comma 12 4 3" xfId="32764" xr:uid="{00000000-0005-0000-0000-00002F010000}"/>
    <cellStyle name="Comma 12 5" xfId="15975" xr:uid="{00000000-0005-0000-0000-000030010000}"/>
    <cellStyle name="Comma 12 6" xfId="4233" xr:uid="{00000000-0005-0000-0000-000031010000}"/>
    <cellStyle name="Comma 12 7" xfId="1803" xr:uid="{00000000-0005-0000-0000-000032010000}"/>
    <cellStyle name="Comma 12 8" xfId="27564" xr:uid="{00000000-0005-0000-0000-000033010000}"/>
    <cellStyle name="Comma 13" xfId="2252" xr:uid="{00000000-0005-0000-0000-000034010000}"/>
    <cellStyle name="Comma 13 2" xfId="6976" xr:uid="{00000000-0005-0000-0000-000035010000}"/>
    <cellStyle name="Comma 13 2 2" xfId="11670" xr:uid="{00000000-0005-0000-0000-000036010000}"/>
    <cellStyle name="Comma 13 2 2 2" xfId="23405" xr:uid="{00000000-0005-0000-0000-000037010000}"/>
    <cellStyle name="Comma 13 2 3" xfId="18712" xr:uid="{00000000-0005-0000-0000-000038010000}"/>
    <cellStyle name="Comma 13 2 4" xfId="30742" xr:uid="{00000000-0005-0000-0000-000039010000}"/>
    <cellStyle name="Comma 13 3" xfId="9324" xr:uid="{00000000-0005-0000-0000-00003A010000}"/>
    <cellStyle name="Comma 13 3 2" xfId="21060" xr:uid="{00000000-0005-0000-0000-00003B010000}"/>
    <cellStyle name="Comma 13 4" xfId="14018" xr:uid="{00000000-0005-0000-0000-00003C010000}"/>
    <cellStyle name="Comma 13 4 2" xfId="25753" xr:uid="{00000000-0005-0000-0000-00003D010000}"/>
    <cellStyle name="Comma 13 5" xfId="16366" xr:uid="{00000000-0005-0000-0000-00003E010000}"/>
    <cellStyle name="Comma 13 6" xfId="4626" xr:uid="{00000000-0005-0000-0000-00003F010000}"/>
    <cellStyle name="Comma 13 7" xfId="27955" xr:uid="{00000000-0005-0000-0000-000040010000}"/>
    <cellStyle name="Comma 14" xfId="3059" xr:uid="{00000000-0005-0000-0000-000041010000}"/>
    <cellStyle name="Comma 14 2" xfId="7368" xr:uid="{00000000-0005-0000-0000-000042010000}"/>
    <cellStyle name="Comma 14 2 2" xfId="12062" xr:uid="{00000000-0005-0000-0000-000043010000}"/>
    <cellStyle name="Comma 14 2 2 2" xfId="23797" xr:uid="{00000000-0005-0000-0000-000044010000}"/>
    <cellStyle name="Comma 14 2 3" xfId="19104" xr:uid="{00000000-0005-0000-0000-000045010000}"/>
    <cellStyle name="Comma 14 2 4" xfId="31133" xr:uid="{00000000-0005-0000-0000-000046010000}"/>
    <cellStyle name="Comma 14 3" xfId="9717" xr:uid="{00000000-0005-0000-0000-000047010000}"/>
    <cellStyle name="Comma 14 3 2" xfId="21452" xr:uid="{00000000-0005-0000-0000-000048010000}"/>
    <cellStyle name="Comma 14 4" xfId="14410" xr:uid="{00000000-0005-0000-0000-000049010000}"/>
    <cellStyle name="Comma 14 4 2" xfId="26145" xr:uid="{00000000-0005-0000-0000-00004A010000}"/>
    <cellStyle name="Comma 14 5" xfId="16758" xr:uid="{00000000-0005-0000-0000-00004B010000}"/>
    <cellStyle name="Comma 14 6" xfId="5019" xr:uid="{00000000-0005-0000-0000-00004C010000}"/>
    <cellStyle name="Comma 14 7" xfId="28588" xr:uid="{00000000-0005-0000-0000-00004D010000}"/>
    <cellStyle name="Comma 15" xfId="5411" xr:uid="{00000000-0005-0000-0000-00004E010000}"/>
    <cellStyle name="Comma 15 2" xfId="7759" xr:uid="{00000000-0005-0000-0000-00004F010000}"/>
    <cellStyle name="Comma 15 2 2" xfId="12453" xr:uid="{00000000-0005-0000-0000-000050010000}"/>
    <cellStyle name="Comma 15 2 2 2" xfId="24188" xr:uid="{00000000-0005-0000-0000-000051010000}"/>
    <cellStyle name="Comma 15 2 3" xfId="19495" xr:uid="{00000000-0005-0000-0000-000052010000}"/>
    <cellStyle name="Comma 15 3" xfId="10108" xr:uid="{00000000-0005-0000-0000-000053010000}"/>
    <cellStyle name="Comma 15 3 2" xfId="21843" xr:uid="{00000000-0005-0000-0000-000054010000}"/>
    <cellStyle name="Comma 15 4" xfId="14801" xr:uid="{00000000-0005-0000-0000-000055010000}"/>
    <cellStyle name="Comma 15 4 2" xfId="26536" xr:uid="{00000000-0005-0000-0000-000056010000}"/>
    <cellStyle name="Comma 15 5" xfId="17149" xr:uid="{00000000-0005-0000-0000-000057010000}"/>
    <cellStyle name="Comma 15 6" xfId="29820" xr:uid="{00000000-0005-0000-0000-000058010000}"/>
    <cellStyle name="Comma 16" xfId="5802" xr:uid="{00000000-0005-0000-0000-000059010000}"/>
    <cellStyle name="Comma 16 2" xfId="10500" xr:uid="{00000000-0005-0000-0000-00005A010000}"/>
    <cellStyle name="Comma 16 2 2" xfId="22235" xr:uid="{00000000-0005-0000-0000-00005B010000}"/>
    <cellStyle name="Comma 16 3" xfId="17542" xr:uid="{00000000-0005-0000-0000-00005C010000}"/>
    <cellStyle name="Comma 16 4" xfId="30207" xr:uid="{00000000-0005-0000-0000-00005D010000}"/>
    <cellStyle name="Comma 17" xfId="8151" xr:uid="{00000000-0005-0000-0000-00005E010000}"/>
    <cellStyle name="Comma 17 2" xfId="19887" xr:uid="{00000000-0005-0000-0000-00005F010000}"/>
    <cellStyle name="Comma 18" xfId="12844" xr:uid="{00000000-0005-0000-0000-000060010000}"/>
    <cellStyle name="Comma 18 2" xfId="24579" xr:uid="{00000000-0005-0000-0000-000061010000}"/>
    <cellStyle name="Comma 19" xfId="15193" xr:uid="{00000000-0005-0000-0000-000062010000}"/>
    <cellStyle name="Comma 2" xfId="167" xr:uid="{00000000-0005-0000-0000-000063010000}"/>
    <cellStyle name="Comma 2 2" xfId="221" xr:uid="{00000000-0005-0000-0000-000064010000}"/>
    <cellStyle name="Comma 2 2 2" xfId="1323" xr:uid="{00000000-0005-0000-0000-000065010000}"/>
    <cellStyle name="Comma 2 3" xfId="307" xr:uid="{00000000-0005-0000-0000-000066010000}"/>
    <cellStyle name="Comma 2 4" xfId="1324" xr:uid="{00000000-0005-0000-0000-000067010000}"/>
    <cellStyle name="Comma 2 5" xfId="1321" xr:uid="{00000000-0005-0000-0000-000068010000}"/>
    <cellStyle name="Comma 20" xfId="3451" xr:uid="{00000000-0005-0000-0000-000069010000}"/>
    <cellStyle name="Comma 21" xfId="26927" xr:uid="{00000000-0005-0000-0000-00006A010000}"/>
    <cellStyle name="Comma 3" xfId="168" xr:uid="{00000000-0005-0000-0000-00006B010000}"/>
    <cellStyle name="Comma 3 2" xfId="222" xr:uid="{00000000-0005-0000-0000-00006C010000}"/>
    <cellStyle name="Comma 3 3" xfId="306" xr:uid="{00000000-0005-0000-0000-00006D010000}"/>
    <cellStyle name="Comma 3 3 2" xfId="1325" xr:uid="{00000000-0005-0000-0000-00006E010000}"/>
    <cellStyle name="Comma 3 3 2 10" xfId="2666" xr:uid="{00000000-0005-0000-0000-00006F010000}"/>
    <cellStyle name="Comma 3 3 2 11" xfId="27954" xr:uid="{00000000-0005-0000-0000-000070010000}"/>
    <cellStyle name="Comma 3 3 2 2" xfId="3450" xr:uid="{00000000-0005-0000-0000-000071010000}"/>
    <cellStyle name="Comma 3 3 2 2 2" xfId="7366" xr:uid="{00000000-0005-0000-0000-000072010000}"/>
    <cellStyle name="Comma 3 3 2 2 2 2" xfId="12060" xr:uid="{00000000-0005-0000-0000-000073010000}"/>
    <cellStyle name="Comma 3 3 2 2 2 2 2" xfId="23795" xr:uid="{00000000-0005-0000-0000-000074010000}"/>
    <cellStyle name="Comma 3 3 2 2 2 3" xfId="19102" xr:uid="{00000000-0005-0000-0000-000075010000}"/>
    <cellStyle name="Comma 3 3 2 2 2 4" xfId="31132" xr:uid="{00000000-0005-0000-0000-000076010000}"/>
    <cellStyle name="Comma 3 3 2 2 3" xfId="9715" xr:uid="{00000000-0005-0000-0000-000077010000}"/>
    <cellStyle name="Comma 3 3 2 2 3 2" xfId="21450" xr:uid="{00000000-0005-0000-0000-000078010000}"/>
    <cellStyle name="Comma 3 3 2 2 4" xfId="14408" xr:uid="{00000000-0005-0000-0000-000079010000}"/>
    <cellStyle name="Comma 3 3 2 2 4 2" xfId="26143" xr:uid="{00000000-0005-0000-0000-00007A010000}"/>
    <cellStyle name="Comma 3 3 2 2 5" xfId="16756" xr:uid="{00000000-0005-0000-0000-00007B010000}"/>
    <cellStyle name="Comma 3 3 2 2 6" xfId="5017" xr:uid="{00000000-0005-0000-0000-00007C010000}"/>
    <cellStyle name="Comma 3 3 2 2 7" xfId="29612" xr:uid="{00000000-0005-0000-0000-00007D010000}"/>
    <cellStyle name="Comma 3 3 2 3" xfId="5409" xr:uid="{00000000-0005-0000-0000-00007E010000}"/>
    <cellStyle name="Comma 3 3 2 3 2" xfId="8149" xr:uid="{00000000-0005-0000-0000-00007F010000}"/>
    <cellStyle name="Comma 3 3 2 3 2 2" xfId="12843" xr:uid="{00000000-0005-0000-0000-000080010000}"/>
    <cellStyle name="Comma 3 3 2 3 2 2 2" xfId="24578" xr:uid="{00000000-0005-0000-0000-000081010000}"/>
    <cellStyle name="Comma 3 3 2 3 2 3" xfId="19885" xr:uid="{00000000-0005-0000-0000-000082010000}"/>
    <cellStyle name="Comma 3 3 2 3 3" xfId="10498" xr:uid="{00000000-0005-0000-0000-000083010000}"/>
    <cellStyle name="Comma 3 3 2 3 3 2" xfId="22233" xr:uid="{00000000-0005-0000-0000-000084010000}"/>
    <cellStyle name="Comma 3 3 2 3 4" xfId="15191" xr:uid="{00000000-0005-0000-0000-000085010000}"/>
    <cellStyle name="Comma 3 3 2 3 4 2" xfId="26926" xr:uid="{00000000-0005-0000-0000-000086010000}"/>
    <cellStyle name="Comma 3 3 2 3 5" xfId="17539" xr:uid="{00000000-0005-0000-0000-000087010000}"/>
    <cellStyle name="Comma 3 3 2 3 6" xfId="29819" xr:uid="{00000000-0005-0000-0000-000088010000}"/>
    <cellStyle name="Comma 3 3 2 4" xfId="5801" xr:uid="{00000000-0005-0000-0000-000089010000}"/>
    <cellStyle name="Comma 3 3 2 4 2" xfId="10499" xr:uid="{00000000-0005-0000-0000-00008A010000}"/>
    <cellStyle name="Comma 3 3 2 4 2 2" xfId="22234" xr:uid="{00000000-0005-0000-0000-00008B010000}"/>
    <cellStyle name="Comma 3 3 2 4 3" xfId="17541" xr:uid="{00000000-0005-0000-0000-00008C010000}"/>
    <cellStyle name="Comma 3 3 2 5" xfId="6974" xr:uid="{00000000-0005-0000-0000-00008D010000}"/>
    <cellStyle name="Comma 3 3 2 5 2" xfId="11668" xr:uid="{00000000-0005-0000-0000-00008E010000}"/>
    <cellStyle name="Comma 3 3 2 5 2 2" xfId="23403" xr:uid="{00000000-0005-0000-0000-00008F010000}"/>
    <cellStyle name="Comma 3 3 2 5 3" xfId="18710" xr:uid="{00000000-0005-0000-0000-000090010000}"/>
    <cellStyle name="Comma 3 3 2 6" xfId="8540" xr:uid="{00000000-0005-0000-0000-000091010000}"/>
    <cellStyle name="Comma 3 3 2 6 2" xfId="20276" xr:uid="{00000000-0005-0000-0000-000092010000}"/>
    <cellStyle name="Comma 3 3 2 7" xfId="14016" xr:uid="{00000000-0005-0000-0000-000093010000}"/>
    <cellStyle name="Comma 3 3 2 7 2" xfId="25751" xr:uid="{00000000-0005-0000-0000-000094010000}"/>
    <cellStyle name="Comma 3 3 2 8" xfId="15582" xr:uid="{00000000-0005-0000-0000-000095010000}"/>
    <cellStyle name="Comma 3 3 2 9" xfId="4624" xr:uid="{00000000-0005-0000-0000-000096010000}"/>
    <cellStyle name="Comma 4" xfId="223" xr:uid="{00000000-0005-0000-0000-000097010000}"/>
    <cellStyle name="Comma 4 10" xfId="2274" xr:uid="{00000000-0005-0000-0000-000098010000}"/>
    <cellStyle name="Comma 4 10 2" xfId="6982" xr:uid="{00000000-0005-0000-0000-000099010000}"/>
    <cellStyle name="Comma 4 10 2 2" xfId="11676" xr:uid="{00000000-0005-0000-0000-00009A010000}"/>
    <cellStyle name="Comma 4 10 2 2 2" xfId="23411" xr:uid="{00000000-0005-0000-0000-00009B010000}"/>
    <cellStyle name="Comma 4 10 2 3" xfId="18718" xr:uid="{00000000-0005-0000-0000-00009C010000}"/>
    <cellStyle name="Comma 4 10 2 4" xfId="30748" xr:uid="{00000000-0005-0000-0000-00009D010000}"/>
    <cellStyle name="Comma 4 10 3" xfId="9330" xr:uid="{00000000-0005-0000-0000-00009E010000}"/>
    <cellStyle name="Comma 4 10 3 2" xfId="21066" xr:uid="{00000000-0005-0000-0000-00009F010000}"/>
    <cellStyle name="Comma 4 10 4" xfId="14024" xr:uid="{00000000-0005-0000-0000-0000A0010000}"/>
    <cellStyle name="Comma 4 10 4 2" xfId="25759" xr:uid="{00000000-0005-0000-0000-0000A1010000}"/>
    <cellStyle name="Comma 4 10 5" xfId="16372" xr:uid="{00000000-0005-0000-0000-0000A2010000}"/>
    <cellStyle name="Comma 4 10 6" xfId="4632" xr:uid="{00000000-0005-0000-0000-0000A3010000}"/>
    <cellStyle name="Comma 4 10 7" xfId="27961" xr:uid="{00000000-0005-0000-0000-0000A4010000}"/>
    <cellStyle name="Comma 4 11" xfId="3065" xr:uid="{00000000-0005-0000-0000-0000A5010000}"/>
    <cellStyle name="Comma 4 11 2" xfId="7374" xr:uid="{00000000-0005-0000-0000-0000A6010000}"/>
    <cellStyle name="Comma 4 11 2 2" xfId="12068" xr:uid="{00000000-0005-0000-0000-0000A7010000}"/>
    <cellStyle name="Comma 4 11 2 2 2" xfId="23803" xr:uid="{00000000-0005-0000-0000-0000A8010000}"/>
    <cellStyle name="Comma 4 11 2 3" xfId="19110" xr:uid="{00000000-0005-0000-0000-0000A9010000}"/>
    <cellStyle name="Comma 4 11 2 4" xfId="31139" xr:uid="{00000000-0005-0000-0000-0000AA010000}"/>
    <cellStyle name="Comma 4 11 3" xfId="9723" xr:uid="{00000000-0005-0000-0000-0000AB010000}"/>
    <cellStyle name="Comma 4 11 3 2" xfId="21458" xr:uid="{00000000-0005-0000-0000-0000AC010000}"/>
    <cellStyle name="Comma 4 11 4" xfId="14416" xr:uid="{00000000-0005-0000-0000-0000AD010000}"/>
    <cellStyle name="Comma 4 11 4 2" xfId="26151" xr:uid="{00000000-0005-0000-0000-0000AE010000}"/>
    <cellStyle name="Comma 4 11 5" xfId="16764" xr:uid="{00000000-0005-0000-0000-0000AF010000}"/>
    <cellStyle name="Comma 4 11 6" xfId="5025" xr:uid="{00000000-0005-0000-0000-0000B0010000}"/>
    <cellStyle name="Comma 4 11 7" xfId="28594" xr:uid="{00000000-0005-0000-0000-0000B1010000}"/>
    <cellStyle name="Comma 4 12" xfId="5417" xr:uid="{00000000-0005-0000-0000-0000B2010000}"/>
    <cellStyle name="Comma 4 12 2" xfId="7765" xr:uid="{00000000-0005-0000-0000-0000B3010000}"/>
    <cellStyle name="Comma 4 12 2 2" xfId="12459" xr:uid="{00000000-0005-0000-0000-0000B4010000}"/>
    <cellStyle name="Comma 4 12 2 2 2" xfId="24194" xr:uid="{00000000-0005-0000-0000-0000B5010000}"/>
    <cellStyle name="Comma 4 12 2 3" xfId="19501" xr:uid="{00000000-0005-0000-0000-0000B6010000}"/>
    <cellStyle name="Comma 4 12 3" xfId="10114" xr:uid="{00000000-0005-0000-0000-0000B7010000}"/>
    <cellStyle name="Comma 4 12 3 2" xfId="21849" xr:uid="{00000000-0005-0000-0000-0000B8010000}"/>
    <cellStyle name="Comma 4 12 4" xfId="14807" xr:uid="{00000000-0005-0000-0000-0000B9010000}"/>
    <cellStyle name="Comma 4 12 4 2" xfId="26542" xr:uid="{00000000-0005-0000-0000-0000BA010000}"/>
    <cellStyle name="Comma 4 12 5" xfId="17155" xr:uid="{00000000-0005-0000-0000-0000BB010000}"/>
    <cellStyle name="Comma 4 12 6" xfId="29825" xr:uid="{00000000-0005-0000-0000-0000BC010000}"/>
    <cellStyle name="Comma 4 13" xfId="5808" xr:uid="{00000000-0005-0000-0000-0000BD010000}"/>
    <cellStyle name="Comma 4 13 2" xfId="10506" xr:uid="{00000000-0005-0000-0000-0000BE010000}"/>
    <cellStyle name="Comma 4 13 2 2" xfId="22241" xr:uid="{00000000-0005-0000-0000-0000BF010000}"/>
    <cellStyle name="Comma 4 13 3" xfId="17548" xr:uid="{00000000-0005-0000-0000-0000C0010000}"/>
    <cellStyle name="Comma 4 13 4" xfId="30212" xr:uid="{00000000-0005-0000-0000-0000C1010000}"/>
    <cellStyle name="Comma 4 14" xfId="8157" xr:uid="{00000000-0005-0000-0000-0000C2010000}"/>
    <cellStyle name="Comma 4 14 2" xfId="19893" xr:uid="{00000000-0005-0000-0000-0000C3010000}"/>
    <cellStyle name="Comma 4 14 3" xfId="31217" xr:uid="{00000000-0005-0000-0000-0000C4010000}"/>
    <cellStyle name="Comma 4 15" xfId="12850" xr:uid="{00000000-0005-0000-0000-0000C5010000}"/>
    <cellStyle name="Comma 4 15 2" xfId="24585" xr:uid="{00000000-0005-0000-0000-0000C6010000}"/>
    <cellStyle name="Comma 4 15 3" xfId="32304" xr:uid="{00000000-0005-0000-0000-0000C7010000}"/>
    <cellStyle name="Comma 4 16" xfId="15199" xr:uid="{00000000-0005-0000-0000-0000C8010000}"/>
    <cellStyle name="Comma 4 17" xfId="3457" xr:uid="{00000000-0005-0000-0000-0000C9010000}"/>
    <cellStyle name="Comma 4 18" xfId="1340" xr:uid="{00000000-0005-0000-0000-0000CA010000}"/>
    <cellStyle name="Comma 4 19" xfId="26933" xr:uid="{00000000-0005-0000-0000-0000CB010000}"/>
    <cellStyle name="Comma 4 2" xfId="308" xr:uid="{00000000-0005-0000-0000-0000CC010000}"/>
    <cellStyle name="Comma 4 2 10" xfId="5428" xr:uid="{00000000-0005-0000-0000-0000CD010000}"/>
    <cellStyle name="Comma 4 2 10 2" xfId="7776" xr:uid="{00000000-0005-0000-0000-0000CE010000}"/>
    <cellStyle name="Comma 4 2 10 2 2" xfId="12470" xr:uid="{00000000-0005-0000-0000-0000CF010000}"/>
    <cellStyle name="Comma 4 2 10 2 2 2" xfId="24205" xr:uid="{00000000-0005-0000-0000-0000D0010000}"/>
    <cellStyle name="Comma 4 2 10 2 3" xfId="19512" xr:uid="{00000000-0005-0000-0000-0000D1010000}"/>
    <cellStyle name="Comma 4 2 10 3" xfId="10125" xr:uid="{00000000-0005-0000-0000-0000D2010000}"/>
    <cellStyle name="Comma 4 2 10 3 2" xfId="21860" xr:uid="{00000000-0005-0000-0000-0000D3010000}"/>
    <cellStyle name="Comma 4 2 10 4" xfId="14818" xr:uid="{00000000-0005-0000-0000-0000D4010000}"/>
    <cellStyle name="Comma 4 2 10 4 2" xfId="26553" xr:uid="{00000000-0005-0000-0000-0000D5010000}"/>
    <cellStyle name="Comma 4 2 10 5" xfId="17166" xr:uid="{00000000-0005-0000-0000-0000D6010000}"/>
    <cellStyle name="Comma 4 2 10 6" xfId="29836" xr:uid="{00000000-0005-0000-0000-0000D7010000}"/>
    <cellStyle name="Comma 4 2 11" xfId="5837" xr:uid="{00000000-0005-0000-0000-0000D8010000}"/>
    <cellStyle name="Comma 4 2 11 2" xfId="10535" xr:uid="{00000000-0005-0000-0000-0000D9010000}"/>
    <cellStyle name="Comma 4 2 11 2 2" xfId="22270" xr:uid="{00000000-0005-0000-0000-0000DA010000}"/>
    <cellStyle name="Comma 4 2 11 3" xfId="17577" xr:uid="{00000000-0005-0000-0000-0000DB010000}"/>
    <cellStyle name="Comma 4 2 11 4" xfId="30240" xr:uid="{00000000-0005-0000-0000-0000DC010000}"/>
    <cellStyle name="Comma 4 2 12" xfId="8168" xr:uid="{00000000-0005-0000-0000-0000DD010000}"/>
    <cellStyle name="Comma 4 2 12 2" xfId="19904" xr:uid="{00000000-0005-0000-0000-0000DE010000}"/>
    <cellStyle name="Comma 4 2 12 3" xfId="31228" xr:uid="{00000000-0005-0000-0000-0000DF010000}"/>
    <cellStyle name="Comma 4 2 13" xfId="12879" xr:uid="{00000000-0005-0000-0000-0000E0010000}"/>
    <cellStyle name="Comma 4 2 13 2" xfId="24614" xr:uid="{00000000-0005-0000-0000-0000E1010000}"/>
    <cellStyle name="Comma 4 2 14" xfId="15210" xr:uid="{00000000-0005-0000-0000-0000E2010000}"/>
    <cellStyle name="Comma 4 2 15" xfId="3486" xr:uid="{00000000-0005-0000-0000-0000E3010000}"/>
    <cellStyle name="Comma 4 2 16" xfId="1351" xr:uid="{00000000-0005-0000-0000-0000E4010000}"/>
    <cellStyle name="Comma 4 2 17" xfId="26944" xr:uid="{00000000-0005-0000-0000-0000E5010000}"/>
    <cellStyle name="Comma 4 2 2" xfId="418" xr:uid="{00000000-0005-0000-0000-0000E6010000}"/>
    <cellStyle name="Comma 4 2 2 10" xfId="8229" xr:uid="{00000000-0005-0000-0000-0000E7010000}"/>
    <cellStyle name="Comma 4 2 2 10 2" xfId="19965" xr:uid="{00000000-0005-0000-0000-0000E8010000}"/>
    <cellStyle name="Comma 4 2 2 10 3" xfId="31288" xr:uid="{00000000-0005-0000-0000-0000E9010000}"/>
    <cellStyle name="Comma 4 2 2 11" xfId="12918" xr:uid="{00000000-0005-0000-0000-0000EA010000}"/>
    <cellStyle name="Comma 4 2 2 11 2" xfId="24653" xr:uid="{00000000-0005-0000-0000-0000EB010000}"/>
    <cellStyle name="Comma 4 2 2 11 3" xfId="32350" xr:uid="{00000000-0005-0000-0000-0000EC010000}"/>
    <cellStyle name="Comma 4 2 2 12" xfId="15271" xr:uid="{00000000-0005-0000-0000-0000ED010000}"/>
    <cellStyle name="Comma 4 2 2 13" xfId="3525" xr:uid="{00000000-0005-0000-0000-0000EE010000}"/>
    <cellStyle name="Comma 4 2 2 14" xfId="1390" xr:uid="{00000000-0005-0000-0000-0000EF010000}"/>
    <cellStyle name="Comma 4 2 2 15" xfId="27054" xr:uid="{00000000-0005-0000-0000-0000F0010000}"/>
    <cellStyle name="Comma 4 2 2 2" xfId="514" xr:uid="{00000000-0005-0000-0000-0000F1010000}"/>
    <cellStyle name="Comma 4 2 2 2 10" xfId="13014" xr:uid="{00000000-0005-0000-0000-0000F2010000}"/>
    <cellStyle name="Comma 4 2 2 2 10 2" xfId="24749" xr:uid="{00000000-0005-0000-0000-0000F3010000}"/>
    <cellStyle name="Comma 4 2 2 2 11" xfId="15367" xr:uid="{00000000-0005-0000-0000-0000F4010000}"/>
    <cellStyle name="Comma 4 2 2 2 12" xfId="3621" xr:uid="{00000000-0005-0000-0000-0000F5010000}"/>
    <cellStyle name="Comma 4 2 2 2 13" xfId="1583" xr:uid="{00000000-0005-0000-0000-0000F6010000}"/>
    <cellStyle name="Comma 4 2 2 2 14" xfId="27150" xr:uid="{00000000-0005-0000-0000-0000F7010000}"/>
    <cellStyle name="Comma 4 2 2 2 2" xfId="905" xr:uid="{00000000-0005-0000-0000-0000F8010000}"/>
    <cellStyle name="Comma 4 2 2 2 2 10" xfId="15560" xr:uid="{00000000-0005-0000-0000-0000F9010000}"/>
    <cellStyle name="Comma 4 2 2 2 2 11" xfId="3819" xr:uid="{00000000-0005-0000-0000-0000FA010000}"/>
    <cellStyle name="Comma 4 2 2 2 2 12" xfId="1781" xr:uid="{00000000-0005-0000-0000-0000FB010000}"/>
    <cellStyle name="Comma 4 2 2 2 2 13" xfId="27541" xr:uid="{00000000-0005-0000-0000-0000FC010000}"/>
    <cellStyle name="Comma 4 2 2 2 2 2" xfId="1296" xr:uid="{00000000-0005-0000-0000-0000FD010000}"/>
    <cellStyle name="Comma 4 2 2 2 2 2 2" xfId="3036" xr:uid="{00000000-0005-0000-0000-0000FE010000}"/>
    <cellStyle name="Comma 4 2 2 2 2 2 2 2" xfId="11255" xr:uid="{00000000-0005-0000-0000-0000FF010000}"/>
    <cellStyle name="Comma 4 2 2 2 2 2 2 2 2" xfId="22990" xr:uid="{00000000-0005-0000-0000-000000020000}"/>
    <cellStyle name="Comma 4 2 2 2 2 2 2 2 3" xfId="32199" xr:uid="{00000000-0005-0000-0000-000001020000}"/>
    <cellStyle name="Comma 4 2 2 2 2 2 2 3" xfId="18297" xr:uid="{00000000-0005-0000-0000-000002020000}"/>
    <cellStyle name="Comma 4 2 2 2 2 2 2 4" xfId="6561" xr:uid="{00000000-0005-0000-0000-000003020000}"/>
    <cellStyle name="Comma 4 2 2 2 2 2 2 5" xfId="29590" xr:uid="{00000000-0005-0000-0000-000004020000}"/>
    <cellStyle name="Comma 4 2 2 2 2 2 3" xfId="8910" xr:uid="{00000000-0005-0000-0000-000005020000}"/>
    <cellStyle name="Comma 4 2 2 2 2 2 3 2" xfId="20646" xr:uid="{00000000-0005-0000-0000-000006020000}"/>
    <cellStyle name="Comma 4 2 2 2 2 2 3 3" xfId="31726" xr:uid="{00000000-0005-0000-0000-000007020000}"/>
    <cellStyle name="Comma 4 2 2 2 2 2 4" xfId="13603" xr:uid="{00000000-0005-0000-0000-000008020000}"/>
    <cellStyle name="Comma 4 2 2 2 2 2 4 2" xfId="25338" xr:uid="{00000000-0005-0000-0000-000009020000}"/>
    <cellStyle name="Comma 4 2 2 2 2 2 4 3" xfId="32742" xr:uid="{00000000-0005-0000-0000-00000A020000}"/>
    <cellStyle name="Comma 4 2 2 2 2 2 5" xfId="15952" xr:uid="{00000000-0005-0000-0000-00000B020000}"/>
    <cellStyle name="Comma 4 2 2 2 2 2 6" xfId="4210" xr:uid="{00000000-0005-0000-0000-00000C020000}"/>
    <cellStyle name="Comma 4 2 2 2 2 2 7" xfId="2172" xr:uid="{00000000-0005-0000-0000-00000D020000}"/>
    <cellStyle name="Comma 4 2 2 2 2 2 8" xfId="27932" xr:uid="{00000000-0005-0000-0000-00000E020000}"/>
    <cellStyle name="Comma 4 2 2 2 2 3" xfId="2644" xr:uid="{00000000-0005-0000-0000-00000F020000}"/>
    <cellStyle name="Comma 4 2 2 2 2 3 2" xfId="6952" xr:uid="{00000000-0005-0000-0000-000010020000}"/>
    <cellStyle name="Comma 4 2 2 2 2 3 2 2" xfId="11646" xr:uid="{00000000-0005-0000-0000-000011020000}"/>
    <cellStyle name="Comma 4 2 2 2 2 3 2 2 2" xfId="23381" xr:uid="{00000000-0005-0000-0000-000012020000}"/>
    <cellStyle name="Comma 4 2 2 2 2 3 2 3" xfId="18688" xr:uid="{00000000-0005-0000-0000-000013020000}"/>
    <cellStyle name="Comma 4 2 2 2 2 3 2 4" xfId="30719" xr:uid="{00000000-0005-0000-0000-000014020000}"/>
    <cellStyle name="Comma 4 2 2 2 2 3 3" xfId="9301" xr:uid="{00000000-0005-0000-0000-000015020000}"/>
    <cellStyle name="Comma 4 2 2 2 2 3 3 2" xfId="21037" xr:uid="{00000000-0005-0000-0000-000016020000}"/>
    <cellStyle name="Comma 4 2 2 2 2 3 4" xfId="13994" xr:uid="{00000000-0005-0000-0000-000017020000}"/>
    <cellStyle name="Comma 4 2 2 2 2 3 4 2" xfId="25729" xr:uid="{00000000-0005-0000-0000-000018020000}"/>
    <cellStyle name="Comma 4 2 2 2 2 3 5" xfId="16343" xr:uid="{00000000-0005-0000-0000-000019020000}"/>
    <cellStyle name="Comma 4 2 2 2 2 3 6" xfId="4601" xr:uid="{00000000-0005-0000-0000-00001A020000}"/>
    <cellStyle name="Comma 4 2 2 2 2 3 7" xfId="28566" xr:uid="{00000000-0005-0000-0000-00001B020000}"/>
    <cellStyle name="Comma 4 2 2 2 2 4" xfId="3427" xr:uid="{00000000-0005-0000-0000-00001C020000}"/>
    <cellStyle name="Comma 4 2 2 2 2 4 2" xfId="7344" xr:uid="{00000000-0005-0000-0000-00001D020000}"/>
    <cellStyle name="Comma 4 2 2 2 2 4 2 2" xfId="12038" xr:uid="{00000000-0005-0000-0000-00001E020000}"/>
    <cellStyle name="Comma 4 2 2 2 2 4 2 2 2" xfId="23773" xr:uid="{00000000-0005-0000-0000-00001F020000}"/>
    <cellStyle name="Comma 4 2 2 2 2 4 2 3" xfId="19080" xr:uid="{00000000-0005-0000-0000-000020020000}"/>
    <cellStyle name="Comma 4 2 2 2 2 4 2 4" xfId="31110" xr:uid="{00000000-0005-0000-0000-000021020000}"/>
    <cellStyle name="Comma 4 2 2 2 2 4 3" xfId="9692" xr:uid="{00000000-0005-0000-0000-000022020000}"/>
    <cellStyle name="Comma 4 2 2 2 2 4 3 2" xfId="21428" xr:uid="{00000000-0005-0000-0000-000023020000}"/>
    <cellStyle name="Comma 4 2 2 2 2 4 4" xfId="14386" xr:uid="{00000000-0005-0000-0000-000024020000}"/>
    <cellStyle name="Comma 4 2 2 2 2 4 4 2" xfId="26121" xr:uid="{00000000-0005-0000-0000-000025020000}"/>
    <cellStyle name="Comma 4 2 2 2 2 4 5" xfId="16734" xr:uid="{00000000-0005-0000-0000-000026020000}"/>
    <cellStyle name="Comma 4 2 2 2 2 4 6" xfId="4994" xr:uid="{00000000-0005-0000-0000-000027020000}"/>
    <cellStyle name="Comma 4 2 2 2 2 4 7" xfId="29199" xr:uid="{00000000-0005-0000-0000-000028020000}"/>
    <cellStyle name="Comma 4 2 2 2 2 5" xfId="5387" xr:uid="{00000000-0005-0000-0000-000029020000}"/>
    <cellStyle name="Comma 4 2 2 2 2 5 2" xfId="7736" xr:uid="{00000000-0005-0000-0000-00002A020000}"/>
    <cellStyle name="Comma 4 2 2 2 2 5 2 2" xfId="12430" xr:uid="{00000000-0005-0000-0000-00002B020000}"/>
    <cellStyle name="Comma 4 2 2 2 2 5 2 2 2" xfId="24165" xr:uid="{00000000-0005-0000-0000-00002C020000}"/>
    <cellStyle name="Comma 4 2 2 2 2 5 2 3" xfId="19472" xr:uid="{00000000-0005-0000-0000-00002D020000}"/>
    <cellStyle name="Comma 4 2 2 2 2 5 3" xfId="10085" xr:uid="{00000000-0005-0000-0000-00002E020000}"/>
    <cellStyle name="Comma 4 2 2 2 2 5 3 2" xfId="21820" xr:uid="{00000000-0005-0000-0000-00002F020000}"/>
    <cellStyle name="Comma 4 2 2 2 2 5 4" xfId="14778" xr:uid="{00000000-0005-0000-0000-000030020000}"/>
    <cellStyle name="Comma 4 2 2 2 2 5 4 2" xfId="26513" xr:uid="{00000000-0005-0000-0000-000031020000}"/>
    <cellStyle name="Comma 4 2 2 2 2 5 5" xfId="17126" xr:uid="{00000000-0005-0000-0000-000032020000}"/>
    <cellStyle name="Comma 4 2 2 2 2 5 6" xfId="29797" xr:uid="{00000000-0005-0000-0000-000033020000}"/>
    <cellStyle name="Comma 4 2 2 2 2 6" xfId="5779" xr:uid="{00000000-0005-0000-0000-000034020000}"/>
    <cellStyle name="Comma 4 2 2 2 2 6 2" xfId="8127" xr:uid="{00000000-0005-0000-0000-000035020000}"/>
    <cellStyle name="Comma 4 2 2 2 2 6 2 2" xfId="12821" xr:uid="{00000000-0005-0000-0000-000036020000}"/>
    <cellStyle name="Comma 4 2 2 2 2 6 2 2 2" xfId="24556" xr:uid="{00000000-0005-0000-0000-000037020000}"/>
    <cellStyle name="Comma 4 2 2 2 2 6 2 3" xfId="19863" xr:uid="{00000000-0005-0000-0000-000038020000}"/>
    <cellStyle name="Comma 4 2 2 2 2 6 3" xfId="10476" xr:uid="{00000000-0005-0000-0000-000039020000}"/>
    <cellStyle name="Comma 4 2 2 2 2 6 3 2" xfId="22211" xr:uid="{00000000-0005-0000-0000-00003A020000}"/>
    <cellStyle name="Comma 4 2 2 2 2 6 4" xfId="15169" xr:uid="{00000000-0005-0000-0000-00003B020000}"/>
    <cellStyle name="Comma 4 2 2 2 2 6 4 2" xfId="26904" xr:uid="{00000000-0005-0000-0000-00003C020000}"/>
    <cellStyle name="Comma 4 2 2 2 2 6 5" xfId="17517" xr:uid="{00000000-0005-0000-0000-00003D020000}"/>
    <cellStyle name="Comma 4 2 2 2 2 6 6" xfId="30185" xr:uid="{00000000-0005-0000-0000-00003E020000}"/>
    <cellStyle name="Comma 4 2 2 2 2 7" xfId="6170" xr:uid="{00000000-0005-0000-0000-00003F020000}"/>
    <cellStyle name="Comma 4 2 2 2 2 7 2" xfId="10868" xr:uid="{00000000-0005-0000-0000-000040020000}"/>
    <cellStyle name="Comma 4 2 2 2 2 7 2 2" xfId="22603" xr:uid="{00000000-0005-0000-0000-000041020000}"/>
    <cellStyle name="Comma 4 2 2 2 2 7 3" xfId="17910" xr:uid="{00000000-0005-0000-0000-000042020000}"/>
    <cellStyle name="Comma 4 2 2 2 2 7 4" xfId="30573" xr:uid="{00000000-0005-0000-0000-000043020000}"/>
    <cellStyle name="Comma 4 2 2 2 2 8" xfId="8518" xr:uid="{00000000-0005-0000-0000-000044020000}"/>
    <cellStyle name="Comma 4 2 2 2 2 8 2" xfId="20254" xr:uid="{00000000-0005-0000-0000-000045020000}"/>
    <cellStyle name="Comma 4 2 2 2 2 8 3" xfId="31577" xr:uid="{00000000-0005-0000-0000-000046020000}"/>
    <cellStyle name="Comma 4 2 2 2 2 9" xfId="13212" xr:uid="{00000000-0005-0000-0000-000047020000}"/>
    <cellStyle name="Comma 4 2 2 2 2 9 2" xfId="24947" xr:uid="{00000000-0005-0000-0000-000048020000}"/>
    <cellStyle name="Comma 4 2 2 2 3" xfId="707" xr:uid="{00000000-0005-0000-0000-000049020000}"/>
    <cellStyle name="Comma 4 2 2 2 3 2" xfId="2838" xr:uid="{00000000-0005-0000-0000-00004A020000}"/>
    <cellStyle name="Comma 4 2 2 2 3 2 2" xfId="11062" xr:uid="{00000000-0005-0000-0000-00004B020000}"/>
    <cellStyle name="Comma 4 2 2 2 3 2 2 2" xfId="22797" xr:uid="{00000000-0005-0000-0000-00004C020000}"/>
    <cellStyle name="Comma 4 2 2 2 3 2 2 3" xfId="32006" xr:uid="{00000000-0005-0000-0000-00004D020000}"/>
    <cellStyle name="Comma 4 2 2 2 3 2 3" xfId="18104" xr:uid="{00000000-0005-0000-0000-00004E020000}"/>
    <cellStyle name="Comma 4 2 2 2 3 2 4" xfId="6368" xr:uid="{00000000-0005-0000-0000-00004F020000}"/>
    <cellStyle name="Comma 4 2 2 2 3 2 5" xfId="28368" xr:uid="{00000000-0005-0000-0000-000050020000}"/>
    <cellStyle name="Comma 4 2 2 2 3 3" xfId="8717" xr:uid="{00000000-0005-0000-0000-000051020000}"/>
    <cellStyle name="Comma 4 2 2 2 3 3 2" xfId="20453" xr:uid="{00000000-0005-0000-0000-000052020000}"/>
    <cellStyle name="Comma 4 2 2 2 3 3 3" xfId="29001" xr:uid="{00000000-0005-0000-0000-000053020000}"/>
    <cellStyle name="Comma 4 2 2 2 3 4" xfId="13410" xr:uid="{00000000-0005-0000-0000-000054020000}"/>
    <cellStyle name="Comma 4 2 2 2 3 4 2" xfId="25145" xr:uid="{00000000-0005-0000-0000-000055020000}"/>
    <cellStyle name="Comma 4 2 2 2 3 4 3" xfId="32549" xr:uid="{00000000-0005-0000-0000-000056020000}"/>
    <cellStyle name="Comma 4 2 2 2 3 5" xfId="15759" xr:uid="{00000000-0005-0000-0000-000057020000}"/>
    <cellStyle name="Comma 4 2 2 2 3 6" xfId="4017" xr:uid="{00000000-0005-0000-0000-000058020000}"/>
    <cellStyle name="Comma 4 2 2 2 3 7" xfId="1974" xr:uid="{00000000-0005-0000-0000-000059020000}"/>
    <cellStyle name="Comma 4 2 2 2 3 8" xfId="27343" xr:uid="{00000000-0005-0000-0000-00005A020000}"/>
    <cellStyle name="Comma 4 2 2 2 4" xfId="1103" xr:uid="{00000000-0005-0000-0000-00005B020000}"/>
    <cellStyle name="Comma 4 2 2 2 4 2" xfId="6759" xr:uid="{00000000-0005-0000-0000-00005C020000}"/>
    <cellStyle name="Comma 4 2 2 2 4 2 2" xfId="11453" xr:uid="{00000000-0005-0000-0000-00005D020000}"/>
    <cellStyle name="Comma 4 2 2 2 4 2 2 2" xfId="23188" xr:uid="{00000000-0005-0000-0000-00005E020000}"/>
    <cellStyle name="Comma 4 2 2 2 4 2 3" xfId="18495" xr:uid="{00000000-0005-0000-0000-00005F020000}"/>
    <cellStyle name="Comma 4 2 2 2 4 2 4" xfId="29397" xr:uid="{00000000-0005-0000-0000-000060020000}"/>
    <cellStyle name="Comma 4 2 2 2 4 3" xfId="9108" xr:uid="{00000000-0005-0000-0000-000061020000}"/>
    <cellStyle name="Comma 4 2 2 2 4 3 2" xfId="20844" xr:uid="{00000000-0005-0000-0000-000062020000}"/>
    <cellStyle name="Comma 4 2 2 2 4 4" xfId="13801" xr:uid="{00000000-0005-0000-0000-000063020000}"/>
    <cellStyle name="Comma 4 2 2 2 4 4 2" xfId="25536" xr:uid="{00000000-0005-0000-0000-000064020000}"/>
    <cellStyle name="Comma 4 2 2 2 4 5" xfId="16150" xr:uid="{00000000-0005-0000-0000-000065020000}"/>
    <cellStyle name="Comma 4 2 2 2 4 6" xfId="4408" xr:uid="{00000000-0005-0000-0000-000066020000}"/>
    <cellStyle name="Comma 4 2 2 2 4 7" xfId="2451" xr:uid="{00000000-0005-0000-0000-000067020000}"/>
    <cellStyle name="Comma 4 2 2 2 4 8" xfId="27739" xr:uid="{00000000-0005-0000-0000-000068020000}"/>
    <cellStyle name="Comma 4 2 2 2 5" xfId="3234" xr:uid="{00000000-0005-0000-0000-000069020000}"/>
    <cellStyle name="Comma 4 2 2 2 5 2" xfId="7151" xr:uid="{00000000-0005-0000-0000-00006A020000}"/>
    <cellStyle name="Comma 4 2 2 2 5 2 2" xfId="11845" xr:uid="{00000000-0005-0000-0000-00006B020000}"/>
    <cellStyle name="Comma 4 2 2 2 5 2 2 2" xfId="23580" xr:uid="{00000000-0005-0000-0000-00006C020000}"/>
    <cellStyle name="Comma 4 2 2 2 5 2 3" xfId="18887" xr:uid="{00000000-0005-0000-0000-00006D020000}"/>
    <cellStyle name="Comma 4 2 2 2 5 2 4" xfId="30917" xr:uid="{00000000-0005-0000-0000-00006E020000}"/>
    <cellStyle name="Comma 4 2 2 2 5 3" xfId="9499" xr:uid="{00000000-0005-0000-0000-00006F020000}"/>
    <cellStyle name="Comma 4 2 2 2 5 3 2" xfId="21235" xr:uid="{00000000-0005-0000-0000-000070020000}"/>
    <cellStyle name="Comma 4 2 2 2 5 4" xfId="14193" xr:uid="{00000000-0005-0000-0000-000071020000}"/>
    <cellStyle name="Comma 4 2 2 2 5 4 2" xfId="25928" xr:uid="{00000000-0005-0000-0000-000072020000}"/>
    <cellStyle name="Comma 4 2 2 2 5 5" xfId="16541" xr:uid="{00000000-0005-0000-0000-000073020000}"/>
    <cellStyle name="Comma 4 2 2 2 5 6" xfId="4801" xr:uid="{00000000-0005-0000-0000-000074020000}"/>
    <cellStyle name="Comma 4 2 2 2 5 7" xfId="28175" xr:uid="{00000000-0005-0000-0000-000075020000}"/>
    <cellStyle name="Comma 4 2 2 2 6" xfId="5194" xr:uid="{00000000-0005-0000-0000-000076020000}"/>
    <cellStyle name="Comma 4 2 2 2 6 2" xfId="7543" xr:uid="{00000000-0005-0000-0000-000077020000}"/>
    <cellStyle name="Comma 4 2 2 2 6 2 2" xfId="12237" xr:uid="{00000000-0005-0000-0000-000078020000}"/>
    <cellStyle name="Comma 4 2 2 2 6 2 2 2" xfId="23972" xr:uid="{00000000-0005-0000-0000-000079020000}"/>
    <cellStyle name="Comma 4 2 2 2 6 2 3" xfId="19279" xr:uid="{00000000-0005-0000-0000-00007A020000}"/>
    <cellStyle name="Comma 4 2 2 2 6 3" xfId="9892" xr:uid="{00000000-0005-0000-0000-00007B020000}"/>
    <cellStyle name="Comma 4 2 2 2 6 3 2" xfId="21627" xr:uid="{00000000-0005-0000-0000-00007C020000}"/>
    <cellStyle name="Comma 4 2 2 2 6 4" xfId="14585" xr:uid="{00000000-0005-0000-0000-00007D020000}"/>
    <cellStyle name="Comma 4 2 2 2 6 4 2" xfId="26320" xr:uid="{00000000-0005-0000-0000-00007E020000}"/>
    <cellStyle name="Comma 4 2 2 2 6 5" xfId="16933" xr:uid="{00000000-0005-0000-0000-00007F020000}"/>
    <cellStyle name="Comma 4 2 2 2 6 6" xfId="28808" xr:uid="{00000000-0005-0000-0000-000080020000}"/>
    <cellStyle name="Comma 4 2 2 2 7" xfId="5586" xr:uid="{00000000-0005-0000-0000-000081020000}"/>
    <cellStyle name="Comma 4 2 2 2 7 2" xfId="7934" xr:uid="{00000000-0005-0000-0000-000082020000}"/>
    <cellStyle name="Comma 4 2 2 2 7 2 2" xfId="12628" xr:uid="{00000000-0005-0000-0000-000083020000}"/>
    <cellStyle name="Comma 4 2 2 2 7 2 2 2" xfId="24363" xr:uid="{00000000-0005-0000-0000-000084020000}"/>
    <cellStyle name="Comma 4 2 2 2 7 2 3" xfId="19670" xr:uid="{00000000-0005-0000-0000-000085020000}"/>
    <cellStyle name="Comma 4 2 2 2 7 3" xfId="10283" xr:uid="{00000000-0005-0000-0000-000086020000}"/>
    <cellStyle name="Comma 4 2 2 2 7 3 2" xfId="22018" xr:uid="{00000000-0005-0000-0000-000087020000}"/>
    <cellStyle name="Comma 4 2 2 2 7 4" xfId="14976" xr:uid="{00000000-0005-0000-0000-000088020000}"/>
    <cellStyle name="Comma 4 2 2 2 7 4 2" xfId="26711" xr:uid="{00000000-0005-0000-0000-000089020000}"/>
    <cellStyle name="Comma 4 2 2 2 7 5" xfId="17324" xr:uid="{00000000-0005-0000-0000-00008A020000}"/>
    <cellStyle name="Comma 4 2 2 2 7 6" xfId="29992" xr:uid="{00000000-0005-0000-0000-00008B020000}"/>
    <cellStyle name="Comma 4 2 2 2 8" xfId="5972" xr:uid="{00000000-0005-0000-0000-00008C020000}"/>
    <cellStyle name="Comma 4 2 2 2 8 2" xfId="10670" xr:uid="{00000000-0005-0000-0000-00008D020000}"/>
    <cellStyle name="Comma 4 2 2 2 8 2 2" xfId="22405" xr:uid="{00000000-0005-0000-0000-00008E020000}"/>
    <cellStyle name="Comma 4 2 2 2 8 3" xfId="17712" xr:uid="{00000000-0005-0000-0000-00008F020000}"/>
    <cellStyle name="Comma 4 2 2 2 8 4" xfId="30375" xr:uid="{00000000-0005-0000-0000-000090020000}"/>
    <cellStyle name="Comma 4 2 2 2 9" xfId="8325" xr:uid="{00000000-0005-0000-0000-000091020000}"/>
    <cellStyle name="Comma 4 2 2 2 9 2" xfId="20061" xr:uid="{00000000-0005-0000-0000-000092020000}"/>
    <cellStyle name="Comma 4 2 2 2 9 3" xfId="31384" xr:uid="{00000000-0005-0000-0000-000093020000}"/>
    <cellStyle name="Comma 4 2 2 3" xfId="809" xr:uid="{00000000-0005-0000-0000-000094020000}"/>
    <cellStyle name="Comma 4 2 2 3 10" xfId="15464" xr:uid="{00000000-0005-0000-0000-000095020000}"/>
    <cellStyle name="Comma 4 2 2 3 11" xfId="3723" xr:uid="{00000000-0005-0000-0000-000096020000}"/>
    <cellStyle name="Comma 4 2 2 3 12" xfId="1487" xr:uid="{00000000-0005-0000-0000-000097020000}"/>
    <cellStyle name="Comma 4 2 2 3 13" xfId="27445" xr:uid="{00000000-0005-0000-0000-000098020000}"/>
    <cellStyle name="Comma 4 2 2 3 2" xfId="1200" xr:uid="{00000000-0005-0000-0000-000099020000}"/>
    <cellStyle name="Comma 4 2 2 3 2 2" xfId="2940" xr:uid="{00000000-0005-0000-0000-00009A020000}"/>
    <cellStyle name="Comma 4 2 2 3 2 2 2" xfId="11159" xr:uid="{00000000-0005-0000-0000-00009B020000}"/>
    <cellStyle name="Comma 4 2 2 3 2 2 2 2" xfId="22894" xr:uid="{00000000-0005-0000-0000-00009C020000}"/>
    <cellStyle name="Comma 4 2 2 3 2 2 2 3" xfId="32103" xr:uid="{00000000-0005-0000-0000-00009D020000}"/>
    <cellStyle name="Comma 4 2 2 3 2 2 3" xfId="18201" xr:uid="{00000000-0005-0000-0000-00009E020000}"/>
    <cellStyle name="Comma 4 2 2 3 2 2 4" xfId="6465" xr:uid="{00000000-0005-0000-0000-00009F020000}"/>
    <cellStyle name="Comma 4 2 2 3 2 2 5" xfId="29494" xr:uid="{00000000-0005-0000-0000-0000A0020000}"/>
    <cellStyle name="Comma 4 2 2 3 2 3" xfId="8814" xr:uid="{00000000-0005-0000-0000-0000A1020000}"/>
    <cellStyle name="Comma 4 2 2 3 2 3 2" xfId="20550" xr:uid="{00000000-0005-0000-0000-0000A2020000}"/>
    <cellStyle name="Comma 4 2 2 3 2 3 3" xfId="31630" xr:uid="{00000000-0005-0000-0000-0000A3020000}"/>
    <cellStyle name="Comma 4 2 2 3 2 4" xfId="13507" xr:uid="{00000000-0005-0000-0000-0000A4020000}"/>
    <cellStyle name="Comma 4 2 2 3 2 4 2" xfId="25242" xr:uid="{00000000-0005-0000-0000-0000A5020000}"/>
    <cellStyle name="Comma 4 2 2 3 2 4 3" xfId="32646" xr:uid="{00000000-0005-0000-0000-0000A6020000}"/>
    <cellStyle name="Comma 4 2 2 3 2 5" xfId="15856" xr:uid="{00000000-0005-0000-0000-0000A7020000}"/>
    <cellStyle name="Comma 4 2 2 3 2 6" xfId="4114" xr:uid="{00000000-0005-0000-0000-0000A8020000}"/>
    <cellStyle name="Comma 4 2 2 3 2 7" xfId="2076" xr:uid="{00000000-0005-0000-0000-0000A9020000}"/>
    <cellStyle name="Comma 4 2 2 3 2 8" xfId="27836" xr:uid="{00000000-0005-0000-0000-0000AA020000}"/>
    <cellStyle name="Comma 4 2 2 3 3" xfId="2548" xr:uid="{00000000-0005-0000-0000-0000AB020000}"/>
    <cellStyle name="Comma 4 2 2 3 3 2" xfId="6856" xr:uid="{00000000-0005-0000-0000-0000AC020000}"/>
    <cellStyle name="Comma 4 2 2 3 3 2 2" xfId="11550" xr:uid="{00000000-0005-0000-0000-0000AD020000}"/>
    <cellStyle name="Comma 4 2 2 3 3 2 2 2" xfId="23285" xr:uid="{00000000-0005-0000-0000-0000AE020000}"/>
    <cellStyle name="Comma 4 2 2 3 3 2 3" xfId="18592" xr:uid="{00000000-0005-0000-0000-0000AF020000}"/>
    <cellStyle name="Comma 4 2 2 3 3 2 4" xfId="30623" xr:uid="{00000000-0005-0000-0000-0000B0020000}"/>
    <cellStyle name="Comma 4 2 2 3 3 3" xfId="9205" xr:uid="{00000000-0005-0000-0000-0000B1020000}"/>
    <cellStyle name="Comma 4 2 2 3 3 3 2" xfId="20941" xr:uid="{00000000-0005-0000-0000-0000B2020000}"/>
    <cellStyle name="Comma 4 2 2 3 3 4" xfId="13898" xr:uid="{00000000-0005-0000-0000-0000B3020000}"/>
    <cellStyle name="Comma 4 2 2 3 3 4 2" xfId="25633" xr:uid="{00000000-0005-0000-0000-0000B4020000}"/>
    <cellStyle name="Comma 4 2 2 3 3 5" xfId="16247" xr:uid="{00000000-0005-0000-0000-0000B5020000}"/>
    <cellStyle name="Comma 4 2 2 3 3 6" xfId="4505" xr:uid="{00000000-0005-0000-0000-0000B6020000}"/>
    <cellStyle name="Comma 4 2 2 3 3 7" xfId="28470" xr:uid="{00000000-0005-0000-0000-0000B7020000}"/>
    <cellStyle name="Comma 4 2 2 3 4" xfId="3331" xr:uid="{00000000-0005-0000-0000-0000B8020000}"/>
    <cellStyle name="Comma 4 2 2 3 4 2" xfId="7248" xr:uid="{00000000-0005-0000-0000-0000B9020000}"/>
    <cellStyle name="Comma 4 2 2 3 4 2 2" xfId="11942" xr:uid="{00000000-0005-0000-0000-0000BA020000}"/>
    <cellStyle name="Comma 4 2 2 3 4 2 2 2" xfId="23677" xr:uid="{00000000-0005-0000-0000-0000BB020000}"/>
    <cellStyle name="Comma 4 2 2 3 4 2 3" xfId="18984" xr:uid="{00000000-0005-0000-0000-0000BC020000}"/>
    <cellStyle name="Comma 4 2 2 3 4 2 4" xfId="31014" xr:uid="{00000000-0005-0000-0000-0000BD020000}"/>
    <cellStyle name="Comma 4 2 2 3 4 3" xfId="9596" xr:uid="{00000000-0005-0000-0000-0000BE020000}"/>
    <cellStyle name="Comma 4 2 2 3 4 3 2" xfId="21332" xr:uid="{00000000-0005-0000-0000-0000BF020000}"/>
    <cellStyle name="Comma 4 2 2 3 4 4" xfId="14290" xr:uid="{00000000-0005-0000-0000-0000C0020000}"/>
    <cellStyle name="Comma 4 2 2 3 4 4 2" xfId="26025" xr:uid="{00000000-0005-0000-0000-0000C1020000}"/>
    <cellStyle name="Comma 4 2 2 3 4 5" xfId="16638" xr:uid="{00000000-0005-0000-0000-0000C2020000}"/>
    <cellStyle name="Comma 4 2 2 3 4 6" xfId="4898" xr:uid="{00000000-0005-0000-0000-0000C3020000}"/>
    <cellStyle name="Comma 4 2 2 3 4 7" xfId="29103" xr:uid="{00000000-0005-0000-0000-0000C4020000}"/>
    <cellStyle name="Comma 4 2 2 3 5" xfId="5291" xr:uid="{00000000-0005-0000-0000-0000C5020000}"/>
    <cellStyle name="Comma 4 2 2 3 5 2" xfId="7640" xr:uid="{00000000-0005-0000-0000-0000C6020000}"/>
    <cellStyle name="Comma 4 2 2 3 5 2 2" xfId="12334" xr:uid="{00000000-0005-0000-0000-0000C7020000}"/>
    <cellStyle name="Comma 4 2 2 3 5 2 2 2" xfId="24069" xr:uid="{00000000-0005-0000-0000-0000C8020000}"/>
    <cellStyle name="Comma 4 2 2 3 5 2 3" xfId="19376" xr:uid="{00000000-0005-0000-0000-0000C9020000}"/>
    <cellStyle name="Comma 4 2 2 3 5 3" xfId="9989" xr:uid="{00000000-0005-0000-0000-0000CA020000}"/>
    <cellStyle name="Comma 4 2 2 3 5 3 2" xfId="21724" xr:uid="{00000000-0005-0000-0000-0000CB020000}"/>
    <cellStyle name="Comma 4 2 2 3 5 4" xfId="14682" xr:uid="{00000000-0005-0000-0000-0000CC020000}"/>
    <cellStyle name="Comma 4 2 2 3 5 4 2" xfId="26417" xr:uid="{00000000-0005-0000-0000-0000CD020000}"/>
    <cellStyle name="Comma 4 2 2 3 5 5" xfId="17030" xr:uid="{00000000-0005-0000-0000-0000CE020000}"/>
    <cellStyle name="Comma 4 2 2 3 5 6" xfId="29701" xr:uid="{00000000-0005-0000-0000-0000CF020000}"/>
    <cellStyle name="Comma 4 2 2 3 6" xfId="5683" xr:uid="{00000000-0005-0000-0000-0000D0020000}"/>
    <cellStyle name="Comma 4 2 2 3 6 2" xfId="8031" xr:uid="{00000000-0005-0000-0000-0000D1020000}"/>
    <cellStyle name="Comma 4 2 2 3 6 2 2" xfId="12725" xr:uid="{00000000-0005-0000-0000-0000D2020000}"/>
    <cellStyle name="Comma 4 2 2 3 6 2 2 2" xfId="24460" xr:uid="{00000000-0005-0000-0000-0000D3020000}"/>
    <cellStyle name="Comma 4 2 2 3 6 2 3" xfId="19767" xr:uid="{00000000-0005-0000-0000-0000D4020000}"/>
    <cellStyle name="Comma 4 2 2 3 6 3" xfId="10380" xr:uid="{00000000-0005-0000-0000-0000D5020000}"/>
    <cellStyle name="Comma 4 2 2 3 6 3 2" xfId="22115" xr:uid="{00000000-0005-0000-0000-0000D6020000}"/>
    <cellStyle name="Comma 4 2 2 3 6 4" xfId="15073" xr:uid="{00000000-0005-0000-0000-0000D7020000}"/>
    <cellStyle name="Comma 4 2 2 3 6 4 2" xfId="26808" xr:uid="{00000000-0005-0000-0000-0000D8020000}"/>
    <cellStyle name="Comma 4 2 2 3 6 5" xfId="17421" xr:uid="{00000000-0005-0000-0000-0000D9020000}"/>
    <cellStyle name="Comma 4 2 2 3 6 6" xfId="30089" xr:uid="{00000000-0005-0000-0000-0000DA020000}"/>
    <cellStyle name="Comma 4 2 2 3 7" xfId="6074" xr:uid="{00000000-0005-0000-0000-0000DB020000}"/>
    <cellStyle name="Comma 4 2 2 3 7 2" xfId="10772" xr:uid="{00000000-0005-0000-0000-0000DC020000}"/>
    <cellStyle name="Comma 4 2 2 3 7 2 2" xfId="22507" xr:uid="{00000000-0005-0000-0000-0000DD020000}"/>
    <cellStyle name="Comma 4 2 2 3 7 3" xfId="17814" xr:uid="{00000000-0005-0000-0000-0000DE020000}"/>
    <cellStyle name="Comma 4 2 2 3 7 4" xfId="30477" xr:uid="{00000000-0005-0000-0000-0000DF020000}"/>
    <cellStyle name="Comma 4 2 2 3 8" xfId="8422" xr:uid="{00000000-0005-0000-0000-0000E0020000}"/>
    <cellStyle name="Comma 4 2 2 3 8 2" xfId="20158" xr:uid="{00000000-0005-0000-0000-0000E1020000}"/>
    <cellStyle name="Comma 4 2 2 3 8 3" xfId="31481" xr:uid="{00000000-0005-0000-0000-0000E2020000}"/>
    <cellStyle name="Comma 4 2 2 3 9" xfId="13116" xr:uid="{00000000-0005-0000-0000-0000E3020000}"/>
    <cellStyle name="Comma 4 2 2 3 9 2" xfId="24851" xr:uid="{00000000-0005-0000-0000-0000E4020000}"/>
    <cellStyle name="Comma 4 2 2 4" xfId="611" xr:uid="{00000000-0005-0000-0000-0000E5020000}"/>
    <cellStyle name="Comma 4 2 2 4 2" xfId="2256" xr:uid="{00000000-0005-0000-0000-0000E6020000}"/>
    <cellStyle name="Comma 4 2 2 4 2 2" xfId="10966" xr:uid="{00000000-0005-0000-0000-0000E7020000}"/>
    <cellStyle name="Comma 4 2 2 4 2 2 2" xfId="22701" xr:uid="{00000000-0005-0000-0000-0000E8020000}"/>
    <cellStyle name="Comma 4 2 2 4 2 2 3" xfId="31910" xr:uid="{00000000-0005-0000-0000-0000E9020000}"/>
    <cellStyle name="Comma 4 2 2 4 2 3" xfId="18008" xr:uid="{00000000-0005-0000-0000-0000EA020000}"/>
    <cellStyle name="Comma 4 2 2 4 2 4" xfId="6272" xr:uid="{00000000-0005-0000-0000-0000EB020000}"/>
    <cellStyle name="Comma 4 2 2 4 2 5" xfId="28272" xr:uid="{00000000-0005-0000-0000-0000EC020000}"/>
    <cellStyle name="Comma 4 2 2 4 3" xfId="8621" xr:uid="{00000000-0005-0000-0000-0000ED020000}"/>
    <cellStyle name="Comma 4 2 2 4 3 2" xfId="20357" xr:uid="{00000000-0005-0000-0000-0000EE020000}"/>
    <cellStyle name="Comma 4 2 2 4 3 3" xfId="28905" xr:uid="{00000000-0005-0000-0000-0000EF020000}"/>
    <cellStyle name="Comma 4 2 2 4 4" xfId="13314" xr:uid="{00000000-0005-0000-0000-0000F0020000}"/>
    <cellStyle name="Comma 4 2 2 4 4 2" xfId="25049" xr:uid="{00000000-0005-0000-0000-0000F1020000}"/>
    <cellStyle name="Comma 4 2 2 4 4 3" xfId="32453" xr:uid="{00000000-0005-0000-0000-0000F2020000}"/>
    <cellStyle name="Comma 4 2 2 4 5" xfId="15663" xr:uid="{00000000-0005-0000-0000-0000F3020000}"/>
    <cellStyle name="Comma 4 2 2 4 5 2" xfId="32896" xr:uid="{00000000-0005-0000-0000-0000F4020000}"/>
    <cellStyle name="Comma 4 2 2 4 6" xfId="3921" xr:uid="{00000000-0005-0000-0000-0000F5020000}"/>
    <cellStyle name="Comma 4 2 2 4 7" xfId="1685" xr:uid="{00000000-0005-0000-0000-0000F6020000}"/>
    <cellStyle name="Comma 4 2 2 4 8" xfId="27247" xr:uid="{00000000-0005-0000-0000-0000F7020000}"/>
    <cellStyle name="Comma 4 2 2 5" xfId="1007" xr:uid="{00000000-0005-0000-0000-0000F8020000}"/>
    <cellStyle name="Comma 4 2 2 5 2" xfId="2742" xr:uid="{00000000-0005-0000-0000-0000F9020000}"/>
    <cellStyle name="Comma 4 2 2 5 2 2" xfId="11357" xr:uid="{00000000-0005-0000-0000-0000FA020000}"/>
    <cellStyle name="Comma 4 2 2 5 2 2 2" xfId="23092" xr:uid="{00000000-0005-0000-0000-0000FB020000}"/>
    <cellStyle name="Comma 4 2 2 5 2 2 3" xfId="32279" xr:uid="{00000000-0005-0000-0000-0000FC020000}"/>
    <cellStyle name="Comma 4 2 2 5 2 3" xfId="18399" xr:uid="{00000000-0005-0000-0000-0000FD020000}"/>
    <cellStyle name="Comma 4 2 2 5 2 4" xfId="6663" xr:uid="{00000000-0005-0000-0000-0000FE020000}"/>
    <cellStyle name="Comma 4 2 2 5 2 5" xfId="29301" xr:uid="{00000000-0005-0000-0000-0000FF020000}"/>
    <cellStyle name="Comma 4 2 2 5 3" xfId="9012" xr:uid="{00000000-0005-0000-0000-000000030000}"/>
    <cellStyle name="Comma 4 2 2 5 3 2" xfId="20748" xr:uid="{00000000-0005-0000-0000-000001030000}"/>
    <cellStyle name="Comma 4 2 2 5 3 3" xfId="31811" xr:uid="{00000000-0005-0000-0000-000002030000}"/>
    <cellStyle name="Comma 4 2 2 5 4" xfId="13705" xr:uid="{00000000-0005-0000-0000-000003030000}"/>
    <cellStyle name="Comma 4 2 2 5 4 2" xfId="25440" xr:uid="{00000000-0005-0000-0000-000004030000}"/>
    <cellStyle name="Comma 4 2 2 5 4 3" xfId="32814" xr:uid="{00000000-0005-0000-0000-000005030000}"/>
    <cellStyle name="Comma 4 2 2 5 5" xfId="16054" xr:uid="{00000000-0005-0000-0000-000006030000}"/>
    <cellStyle name="Comma 4 2 2 5 5 2" xfId="32967" xr:uid="{00000000-0005-0000-0000-000007030000}"/>
    <cellStyle name="Comma 4 2 2 5 6" xfId="4312" xr:uid="{00000000-0005-0000-0000-000008030000}"/>
    <cellStyle name="Comma 4 2 2 5 7" xfId="1878" xr:uid="{00000000-0005-0000-0000-000009030000}"/>
    <cellStyle name="Comma 4 2 2 5 8" xfId="27643" xr:uid="{00000000-0005-0000-0000-00000A030000}"/>
    <cellStyle name="Comma 4 2 2 6" xfId="2355" xr:uid="{00000000-0005-0000-0000-00000B030000}"/>
    <cellStyle name="Comma 4 2 2 6 2" xfId="7055" xr:uid="{00000000-0005-0000-0000-00000C030000}"/>
    <cellStyle name="Comma 4 2 2 6 2 2" xfId="11749" xr:uid="{00000000-0005-0000-0000-00000D030000}"/>
    <cellStyle name="Comma 4 2 2 6 2 2 2" xfId="23484" xr:uid="{00000000-0005-0000-0000-00000E030000}"/>
    <cellStyle name="Comma 4 2 2 6 2 3" xfId="18791" xr:uid="{00000000-0005-0000-0000-00000F030000}"/>
    <cellStyle name="Comma 4 2 2 6 2 4" xfId="30821" xr:uid="{00000000-0005-0000-0000-000010030000}"/>
    <cellStyle name="Comma 4 2 2 6 3" xfId="9403" xr:uid="{00000000-0005-0000-0000-000011030000}"/>
    <cellStyle name="Comma 4 2 2 6 3 2" xfId="21139" xr:uid="{00000000-0005-0000-0000-000012030000}"/>
    <cellStyle name="Comma 4 2 2 6 4" xfId="14097" xr:uid="{00000000-0005-0000-0000-000013030000}"/>
    <cellStyle name="Comma 4 2 2 6 4 2" xfId="25832" xr:uid="{00000000-0005-0000-0000-000014030000}"/>
    <cellStyle name="Comma 4 2 2 6 5" xfId="16445" xr:uid="{00000000-0005-0000-0000-000015030000}"/>
    <cellStyle name="Comma 4 2 2 6 6" xfId="4705" xr:uid="{00000000-0005-0000-0000-000016030000}"/>
    <cellStyle name="Comma 4 2 2 6 7" xfId="28079" xr:uid="{00000000-0005-0000-0000-000017030000}"/>
    <cellStyle name="Comma 4 2 2 7" xfId="3138" xr:uid="{00000000-0005-0000-0000-000018030000}"/>
    <cellStyle name="Comma 4 2 2 7 2" xfId="7447" xr:uid="{00000000-0005-0000-0000-000019030000}"/>
    <cellStyle name="Comma 4 2 2 7 2 2" xfId="12141" xr:uid="{00000000-0005-0000-0000-00001A030000}"/>
    <cellStyle name="Comma 4 2 2 7 2 2 2" xfId="23876" xr:uid="{00000000-0005-0000-0000-00001B030000}"/>
    <cellStyle name="Comma 4 2 2 7 2 3" xfId="19183" xr:uid="{00000000-0005-0000-0000-00001C030000}"/>
    <cellStyle name="Comma 4 2 2 7 2 4" xfId="31191" xr:uid="{00000000-0005-0000-0000-00001D030000}"/>
    <cellStyle name="Comma 4 2 2 7 3" xfId="9796" xr:uid="{00000000-0005-0000-0000-00001E030000}"/>
    <cellStyle name="Comma 4 2 2 7 3 2" xfId="21531" xr:uid="{00000000-0005-0000-0000-00001F030000}"/>
    <cellStyle name="Comma 4 2 2 7 4" xfId="14489" xr:uid="{00000000-0005-0000-0000-000020030000}"/>
    <cellStyle name="Comma 4 2 2 7 4 2" xfId="26224" xr:uid="{00000000-0005-0000-0000-000021030000}"/>
    <cellStyle name="Comma 4 2 2 7 5" xfId="16837" xr:uid="{00000000-0005-0000-0000-000022030000}"/>
    <cellStyle name="Comma 4 2 2 7 6" xfId="5098" xr:uid="{00000000-0005-0000-0000-000023030000}"/>
    <cellStyle name="Comma 4 2 2 7 7" xfId="28712" xr:uid="{00000000-0005-0000-0000-000024030000}"/>
    <cellStyle name="Comma 4 2 2 8" xfId="5490" xr:uid="{00000000-0005-0000-0000-000025030000}"/>
    <cellStyle name="Comma 4 2 2 8 2" xfId="7838" xr:uid="{00000000-0005-0000-0000-000026030000}"/>
    <cellStyle name="Comma 4 2 2 8 2 2" xfId="12532" xr:uid="{00000000-0005-0000-0000-000027030000}"/>
    <cellStyle name="Comma 4 2 2 8 2 2 2" xfId="24267" xr:uid="{00000000-0005-0000-0000-000028030000}"/>
    <cellStyle name="Comma 4 2 2 8 2 3" xfId="19574" xr:uid="{00000000-0005-0000-0000-000029030000}"/>
    <cellStyle name="Comma 4 2 2 8 3" xfId="10187" xr:uid="{00000000-0005-0000-0000-00002A030000}"/>
    <cellStyle name="Comma 4 2 2 8 3 2" xfId="21922" xr:uid="{00000000-0005-0000-0000-00002B030000}"/>
    <cellStyle name="Comma 4 2 2 8 4" xfId="14880" xr:uid="{00000000-0005-0000-0000-00002C030000}"/>
    <cellStyle name="Comma 4 2 2 8 4 2" xfId="26615" xr:uid="{00000000-0005-0000-0000-00002D030000}"/>
    <cellStyle name="Comma 4 2 2 8 5" xfId="17228" xr:uid="{00000000-0005-0000-0000-00002E030000}"/>
    <cellStyle name="Comma 4 2 2 8 6" xfId="29896" xr:uid="{00000000-0005-0000-0000-00002F030000}"/>
    <cellStyle name="Comma 4 2 2 9" xfId="5876" xr:uid="{00000000-0005-0000-0000-000030030000}"/>
    <cellStyle name="Comma 4 2 2 9 2" xfId="10574" xr:uid="{00000000-0005-0000-0000-000031030000}"/>
    <cellStyle name="Comma 4 2 2 9 2 2" xfId="22309" xr:uid="{00000000-0005-0000-0000-000032030000}"/>
    <cellStyle name="Comma 4 2 2 9 3" xfId="17616" xr:uid="{00000000-0005-0000-0000-000033030000}"/>
    <cellStyle name="Comma 4 2 2 9 4" xfId="30279" xr:uid="{00000000-0005-0000-0000-000034030000}"/>
    <cellStyle name="Comma 4 2 3" xfId="472" xr:uid="{00000000-0005-0000-0000-000035030000}"/>
    <cellStyle name="Comma 4 2 3 10" xfId="12972" xr:uid="{00000000-0005-0000-0000-000036030000}"/>
    <cellStyle name="Comma 4 2 3 10 2" xfId="24707" xr:uid="{00000000-0005-0000-0000-000037030000}"/>
    <cellStyle name="Comma 4 2 3 11" xfId="15325" xr:uid="{00000000-0005-0000-0000-000038030000}"/>
    <cellStyle name="Comma 4 2 3 12" xfId="3579" xr:uid="{00000000-0005-0000-0000-000039030000}"/>
    <cellStyle name="Comma 4 2 3 13" xfId="1541" xr:uid="{00000000-0005-0000-0000-00003A030000}"/>
    <cellStyle name="Comma 4 2 3 14" xfId="27108" xr:uid="{00000000-0005-0000-0000-00003B030000}"/>
    <cellStyle name="Comma 4 2 3 2" xfId="863" xr:uid="{00000000-0005-0000-0000-00003C030000}"/>
    <cellStyle name="Comma 4 2 3 2 10" xfId="15518" xr:uid="{00000000-0005-0000-0000-00003D030000}"/>
    <cellStyle name="Comma 4 2 3 2 11" xfId="3777" xr:uid="{00000000-0005-0000-0000-00003E030000}"/>
    <cellStyle name="Comma 4 2 3 2 12" xfId="1739" xr:uid="{00000000-0005-0000-0000-00003F030000}"/>
    <cellStyle name="Comma 4 2 3 2 13" xfId="27499" xr:uid="{00000000-0005-0000-0000-000040030000}"/>
    <cellStyle name="Comma 4 2 3 2 2" xfId="1254" xr:uid="{00000000-0005-0000-0000-000041030000}"/>
    <cellStyle name="Comma 4 2 3 2 2 2" xfId="2994" xr:uid="{00000000-0005-0000-0000-000042030000}"/>
    <cellStyle name="Comma 4 2 3 2 2 2 2" xfId="11213" xr:uid="{00000000-0005-0000-0000-000043030000}"/>
    <cellStyle name="Comma 4 2 3 2 2 2 2 2" xfId="22948" xr:uid="{00000000-0005-0000-0000-000044030000}"/>
    <cellStyle name="Comma 4 2 3 2 2 2 2 3" xfId="32157" xr:uid="{00000000-0005-0000-0000-000045030000}"/>
    <cellStyle name="Comma 4 2 3 2 2 2 3" xfId="18255" xr:uid="{00000000-0005-0000-0000-000046030000}"/>
    <cellStyle name="Comma 4 2 3 2 2 2 4" xfId="6519" xr:uid="{00000000-0005-0000-0000-000047030000}"/>
    <cellStyle name="Comma 4 2 3 2 2 2 5" xfId="29548" xr:uid="{00000000-0005-0000-0000-000048030000}"/>
    <cellStyle name="Comma 4 2 3 2 2 3" xfId="8868" xr:uid="{00000000-0005-0000-0000-000049030000}"/>
    <cellStyle name="Comma 4 2 3 2 2 3 2" xfId="20604" xr:uid="{00000000-0005-0000-0000-00004A030000}"/>
    <cellStyle name="Comma 4 2 3 2 2 3 3" xfId="31684" xr:uid="{00000000-0005-0000-0000-00004B030000}"/>
    <cellStyle name="Comma 4 2 3 2 2 4" xfId="13561" xr:uid="{00000000-0005-0000-0000-00004C030000}"/>
    <cellStyle name="Comma 4 2 3 2 2 4 2" xfId="25296" xr:uid="{00000000-0005-0000-0000-00004D030000}"/>
    <cellStyle name="Comma 4 2 3 2 2 4 3" xfId="32700" xr:uid="{00000000-0005-0000-0000-00004E030000}"/>
    <cellStyle name="Comma 4 2 3 2 2 5" xfId="15910" xr:uid="{00000000-0005-0000-0000-00004F030000}"/>
    <cellStyle name="Comma 4 2 3 2 2 6" xfId="4168" xr:uid="{00000000-0005-0000-0000-000050030000}"/>
    <cellStyle name="Comma 4 2 3 2 2 7" xfId="2130" xr:uid="{00000000-0005-0000-0000-000051030000}"/>
    <cellStyle name="Comma 4 2 3 2 2 8" xfId="27890" xr:uid="{00000000-0005-0000-0000-000052030000}"/>
    <cellStyle name="Comma 4 2 3 2 3" xfId="2602" xr:uid="{00000000-0005-0000-0000-000053030000}"/>
    <cellStyle name="Comma 4 2 3 2 3 2" xfId="6910" xr:uid="{00000000-0005-0000-0000-000054030000}"/>
    <cellStyle name="Comma 4 2 3 2 3 2 2" xfId="11604" xr:uid="{00000000-0005-0000-0000-000055030000}"/>
    <cellStyle name="Comma 4 2 3 2 3 2 2 2" xfId="23339" xr:uid="{00000000-0005-0000-0000-000056030000}"/>
    <cellStyle name="Comma 4 2 3 2 3 2 3" xfId="18646" xr:uid="{00000000-0005-0000-0000-000057030000}"/>
    <cellStyle name="Comma 4 2 3 2 3 2 4" xfId="30677" xr:uid="{00000000-0005-0000-0000-000058030000}"/>
    <cellStyle name="Comma 4 2 3 2 3 3" xfId="9259" xr:uid="{00000000-0005-0000-0000-000059030000}"/>
    <cellStyle name="Comma 4 2 3 2 3 3 2" xfId="20995" xr:uid="{00000000-0005-0000-0000-00005A030000}"/>
    <cellStyle name="Comma 4 2 3 2 3 4" xfId="13952" xr:uid="{00000000-0005-0000-0000-00005B030000}"/>
    <cellStyle name="Comma 4 2 3 2 3 4 2" xfId="25687" xr:uid="{00000000-0005-0000-0000-00005C030000}"/>
    <cellStyle name="Comma 4 2 3 2 3 5" xfId="16301" xr:uid="{00000000-0005-0000-0000-00005D030000}"/>
    <cellStyle name="Comma 4 2 3 2 3 6" xfId="4559" xr:uid="{00000000-0005-0000-0000-00005E030000}"/>
    <cellStyle name="Comma 4 2 3 2 3 7" xfId="28524" xr:uid="{00000000-0005-0000-0000-00005F030000}"/>
    <cellStyle name="Comma 4 2 3 2 4" xfId="3385" xr:uid="{00000000-0005-0000-0000-000060030000}"/>
    <cellStyle name="Comma 4 2 3 2 4 2" xfId="7302" xr:uid="{00000000-0005-0000-0000-000061030000}"/>
    <cellStyle name="Comma 4 2 3 2 4 2 2" xfId="11996" xr:uid="{00000000-0005-0000-0000-000062030000}"/>
    <cellStyle name="Comma 4 2 3 2 4 2 2 2" xfId="23731" xr:uid="{00000000-0005-0000-0000-000063030000}"/>
    <cellStyle name="Comma 4 2 3 2 4 2 3" xfId="19038" xr:uid="{00000000-0005-0000-0000-000064030000}"/>
    <cellStyle name="Comma 4 2 3 2 4 2 4" xfId="31068" xr:uid="{00000000-0005-0000-0000-000065030000}"/>
    <cellStyle name="Comma 4 2 3 2 4 3" xfId="9650" xr:uid="{00000000-0005-0000-0000-000066030000}"/>
    <cellStyle name="Comma 4 2 3 2 4 3 2" xfId="21386" xr:uid="{00000000-0005-0000-0000-000067030000}"/>
    <cellStyle name="Comma 4 2 3 2 4 4" xfId="14344" xr:uid="{00000000-0005-0000-0000-000068030000}"/>
    <cellStyle name="Comma 4 2 3 2 4 4 2" xfId="26079" xr:uid="{00000000-0005-0000-0000-000069030000}"/>
    <cellStyle name="Comma 4 2 3 2 4 5" xfId="16692" xr:uid="{00000000-0005-0000-0000-00006A030000}"/>
    <cellStyle name="Comma 4 2 3 2 4 6" xfId="4952" xr:uid="{00000000-0005-0000-0000-00006B030000}"/>
    <cellStyle name="Comma 4 2 3 2 4 7" xfId="29157" xr:uid="{00000000-0005-0000-0000-00006C030000}"/>
    <cellStyle name="Comma 4 2 3 2 5" xfId="5345" xr:uid="{00000000-0005-0000-0000-00006D030000}"/>
    <cellStyle name="Comma 4 2 3 2 5 2" xfId="7694" xr:uid="{00000000-0005-0000-0000-00006E030000}"/>
    <cellStyle name="Comma 4 2 3 2 5 2 2" xfId="12388" xr:uid="{00000000-0005-0000-0000-00006F030000}"/>
    <cellStyle name="Comma 4 2 3 2 5 2 2 2" xfId="24123" xr:uid="{00000000-0005-0000-0000-000070030000}"/>
    <cellStyle name="Comma 4 2 3 2 5 2 3" xfId="19430" xr:uid="{00000000-0005-0000-0000-000071030000}"/>
    <cellStyle name="Comma 4 2 3 2 5 3" xfId="10043" xr:uid="{00000000-0005-0000-0000-000072030000}"/>
    <cellStyle name="Comma 4 2 3 2 5 3 2" xfId="21778" xr:uid="{00000000-0005-0000-0000-000073030000}"/>
    <cellStyle name="Comma 4 2 3 2 5 4" xfId="14736" xr:uid="{00000000-0005-0000-0000-000074030000}"/>
    <cellStyle name="Comma 4 2 3 2 5 4 2" xfId="26471" xr:uid="{00000000-0005-0000-0000-000075030000}"/>
    <cellStyle name="Comma 4 2 3 2 5 5" xfId="17084" xr:uid="{00000000-0005-0000-0000-000076030000}"/>
    <cellStyle name="Comma 4 2 3 2 5 6" xfId="29755" xr:uid="{00000000-0005-0000-0000-000077030000}"/>
    <cellStyle name="Comma 4 2 3 2 6" xfId="5737" xr:uid="{00000000-0005-0000-0000-000078030000}"/>
    <cellStyle name="Comma 4 2 3 2 6 2" xfId="8085" xr:uid="{00000000-0005-0000-0000-000079030000}"/>
    <cellStyle name="Comma 4 2 3 2 6 2 2" xfId="12779" xr:uid="{00000000-0005-0000-0000-00007A030000}"/>
    <cellStyle name="Comma 4 2 3 2 6 2 2 2" xfId="24514" xr:uid="{00000000-0005-0000-0000-00007B030000}"/>
    <cellStyle name="Comma 4 2 3 2 6 2 3" xfId="19821" xr:uid="{00000000-0005-0000-0000-00007C030000}"/>
    <cellStyle name="Comma 4 2 3 2 6 3" xfId="10434" xr:uid="{00000000-0005-0000-0000-00007D030000}"/>
    <cellStyle name="Comma 4 2 3 2 6 3 2" xfId="22169" xr:uid="{00000000-0005-0000-0000-00007E030000}"/>
    <cellStyle name="Comma 4 2 3 2 6 4" xfId="15127" xr:uid="{00000000-0005-0000-0000-00007F030000}"/>
    <cellStyle name="Comma 4 2 3 2 6 4 2" xfId="26862" xr:uid="{00000000-0005-0000-0000-000080030000}"/>
    <cellStyle name="Comma 4 2 3 2 6 5" xfId="17475" xr:uid="{00000000-0005-0000-0000-000081030000}"/>
    <cellStyle name="Comma 4 2 3 2 6 6" xfId="30143" xr:uid="{00000000-0005-0000-0000-000082030000}"/>
    <cellStyle name="Comma 4 2 3 2 7" xfId="6128" xr:uid="{00000000-0005-0000-0000-000083030000}"/>
    <cellStyle name="Comma 4 2 3 2 7 2" xfId="10826" xr:uid="{00000000-0005-0000-0000-000084030000}"/>
    <cellStyle name="Comma 4 2 3 2 7 2 2" xfId="22561" xr:uid="{00000000-0005-0000-0000-000085030000}"/>
    <cellStyle name="Comma 4 2 3 2 7 3" xfId="17868" xr:uid="{00000000-0005-0000-0000-000086030000}"/>
    <cellStyle name="Comma 4 2 3 2 7 4" xfId="30531" xr:uid="{00000000-0005-0000-0000-000087030000}"/>
    <cellStyle name="Comma 4 2 3 2 8" xfId="8476" xr:uid="{00000000-0005-0000-0000-000088030000}"/>
    <cellStyle name="Comma 4 2 3 2 8 2" xfId="20212" xr:uid="{00000000-0005-0000-0000-000089030000}"/>
    <cellStyle name="Comma 4 2 3 2 8 3" xfId="31535" xr:uid="{00000000-0005-0000-0000-00008A030000}"/>
    <cellStyle name="Comma 4 2 3 2 9" xfId="13170" xr:uid="{00000000-0005-0000-0000-00008B030000}"/>
    <cellStyle name="Comma 4 2 3 2 9 2" xfId="24905" xr:uid="{00000000-0005-0000-0000-00008C030000}"/>
    <cellStyle name="Comma 4 2 3 3" xfId="665" xr:uid="{00000000-0005-0000-0000-00008D030000}"/>
    <cellStyle name="Comma 4 2 3 3 2" xfId="2796" xr:uid="{00000000-0005-0000-0000-00008E030000}"/>
    <cellStyle name="Comma 4 2 3 3 2 2" xfId="11020" xr:uid="{00000000-0005-0000-0000-00008F030000}"/>
    <cellStyle name="Comma 4 2 3 3 2 2 2" xfId="22755" xr:uid="{00000000-0005-0000-0000-000090030000}"/>
    <cellStyle name="Comma 4 2 3 3 2 2 3" xfId="31964" xr:uid="{00000000-0005-0000-0000-000091030000}"/>
    <cellStyle name="Comma 4 2 3 3 2 3" xfId="18062" xr:uid="{00000000-0005-0000-0000-000092030000}"/>
    <cellStyle name="Comma 4 2 3 3 2 4" xfId="6326" xr:uid="{00000000-0005-0000-0000-000093030000}"/>
    <cellStyle name="Comma 4 2 3 3 2 5" xfId="28326" xr:uid="{00000000-0005-0000-0000-000094030000}"/>
    <cellStyle name="Comma 4 2 3 3 3" xfId="8675" xr:uid="{00000000-0005-0000-0000-000095030000}"/>
    <cellStyle name="Comma 4 2 3 3 3 2" xfId="20411" xr:uid="{00000000-0005-0000-0000-000096030000}"/>
    <cellStyle name="Comma 4 2 3 3 3 3" xfId="28959" xr:uid="{00000000-0005-0000-0000-000097030000}"/>
    <cellStyle name="Comma 4 2 3 3 4" xfId="13368" xr:uid="{00000000-0005-0000-0000-000098030000}"/>
    <cellStyle name="Comma 4 2 3 3 4 2" xfId="25103" xr:uid="{00000000-0005-0000-0000-000099030000}"/>
    <cellStyle name="Comma 4 2 3 3 4 3" xfId="32507" xr:uid="{00000000-0005-0000-0000-00009A030000}"/>
    <cellStyle name="Comma 4 2 3 3 5" xfId="15717" xr:uid="{00000000-0005-0000-0000-00009B030000}"/>
    <cellStyle name="Comma 4 2 3 3 6" xfId="3975" xr:uid="{00000000-0005-0000-0000-00009C030000}"/>
    <cellStyle name="Comma 4 2 3 3 7" xfId="1932" xr:uid="{00000000-0005-0000-0000-00009D030000}"/>
    <cellStyle name="Comma 4 2 3 3 8" xfId="27301" xr:uid="{00000000-0005-0000-0000-00009E030000}"/>
    <cellStyle name="Comma 4 2 3 4" xfId="1061" xr:uid="{00000000-0005-0000-0000-00009F030000}"/>
    <cellStyle name="Comma 4 2 3 4 2" xfId="6717" xr:uid="{00000000-0005-0000-0000-0000A0030000}"/>
    <cellStyle name="Comma 4 2 3 4 2 2" xfId="11411" xr:uid="{00000000-0005-0000-0000-0000A1030000}"/>
    <cellStyle name="Comma 4 2 3 4 2 2 2" xfId="23146" xr:uid="{00000000-0005-0000-0000-0000A2030000}"/>
    <cellStyle name="Comma 4 2 3 4 2 3" xfId="18453" xr:uid="{00000000-0005-0000-0000-0000A3030000}"/>
    <cellStyle name="Comma 4 2 3 4 2 4" xfId="29355" xr:uid="{00000000-0005-0000-0000-0000A4030000}"/>
    <cellStyle name="Comma 4 2 3 4 3" xfId="9066" xr:uid="{00000000-0005-0000-0000-0000A5030000}"/>
    <cellStyle name="Comma 4 2 3 4 3 2" xfId="20802" xr:uid="{00000000-0005-0000-0000-0000A6030000}"/>
    <cellStyle name="Comma 4 2 3 4 4" xfId="13759" xr:uid="{00000000-0005-0000-0000-0000A7030000}"/>
    <cellStyle name="Comma 4 2 3 4 4 2" xfId="25494" xr:uid="{00000000-0005-0000-0000-0000A8030000}"/>
    <cellStyle name="Comma 4 2 3 4 5" xfId="16108" xr:uid="{00000000-0005-0000-0000-0000A9030000}"/>
    <cellStyle name="Comma 4 2 3 4 6" xfId="4366" xr:uid="{00000000-0005-0000-0000-0000AA030000}"/>
    <cellStyle name="Comma 4 2 3 4 7" xfId="2409" xr:uid="{00000000-0005-0000-0000-0000AB030000}"/>
    <cellStyle name="Comma 4 2 3 4 8" xfId="27697" xr:uid="{00000000-0005-0000-0000-0000AC030000}"/>
    <cellStyle name="Comma 4 2 3 5" xfId="3192" xr:uid="{00000000-0005-0000-0000-0000AD030000}"/>
    <cellStyle name="Comma 4 2 3 5 2" xfId="7109" xr:uid="{00000000-0005-0000-0000-0000AE030000}"/>
    <cellStyle name="Comma 4 2 3 5 2 2" xfId="11803" xr:uid="{00000000-0005-0000-0000-0000AF030000}"/>
    <cellStyle name="Comma 4 2 3 5 2 2 2" xfId="23538" xr:uid="{00000000-0005-0000-0000-0000B0030000}"/>
    <cellStyle name="Comma 4 2 3 5 2 3" xfId="18845" xr:uid="{00000000-0005-0000-0000-0000B1030000}"/>
    <cellStyle name="Comma 4 2 3 5 2 4" xfId="30875" xr:uid="{00000000-0005-0000-0000-0000B2030000}"/>
    <cellStyle name="Comma 4 2 3 5 3" xfId="9457" xr:uid="{00000000-0005-0000-0000-0000B3030000}"/>
    <cellStyle name="Comma 4 2 3 5 3 2" xfId="21193" xr:uid="{00000000-0005-0000-0000-0000B4030000}"/>
    <cellStyle name="Comma 4 2 3 5 4" xfId="14151" xr:uid="{00000000-0005-0000-0000-0000B5030000}"/>
    <cellStyle name="Comma 4 2 3 5 4 2" xfId="25886" xr:uid="{00000000-0005-0000-0000-0000B6030000}"/>
    <cellStyle name="Comma 4 2 3 5 5" xfId="16499" xr:uid="{00000000-0005-0000-0000-0000B7030000}"/>
    <cellStyle name="Comma 4 2 3 5 6" xfId="4759" xr:uid="{00000000-0005-0000-0000-0000B8030000}"/>
    <cellStyle name="Comma 4 2 3 5 7" xfId="28133" xr:uid="{00000000-0005-0000-0000-0000B9030000}"/>
    <cellStyle name="Comma 4 2 3 6" xfId="5152" xr:uid="{00000000-0005-0000-0000-0000BA030000}"/>
    <cellStyle name="Comma 4 2 3 6 2" xfId="7501" xr:uid="{00000000-0005-0000-0000-0000BB030000}"/>
    <cellStyle name="Comma 4 2 3 6 2 2" xfId="12195" xr:uid="{00000000-0005-0000-0000-0000BC030000}"/>
    <cellStyle name="Comma 4 2 3 6 2 2 2" xfId="23930" xr:uid="{00000000-0005-0000-0000-0000BD030000}"/>
    <cellStyle name="Comma 4 2 3 6 2 3" xfId="19237" xr:uid="{00000000-0005-0000-0000-0000BE030000}"/>
    <cellStyle name="Comma 4 2 3 6 3" xfId="9850" xr:uid="{00000000-0005-0000-0000-0000BF030000}"/>
    <cellStyle name="Comma 4 2 3 6 3 2" xfId="21585" xr:uid="{00000000-0005-0000-0000-0000C0030000}"/>
    <cellStyle name="Comma 4 2 3 6 4" xfId="14543" xr:uid="{00000000-0005-0000-0000-0000C1030000}"/>
    <cellStyle name="Comma 4 2 3 6 4 2" xfId="26278" xr:uid="{00000000-0005-0000-0000-0000C2030000}"/>
    <cellStyle name="Comma 4 2 3 6 5" xfId="16891" xr:uid="{00000000-0005-0000-0000-0000C3030000}"/>
    <cellStyle name="Comma 4 2 3 6 6" xfId="28766" xr:uid="{00000000-0005-0000-0000-0000C4030000}"/>
    <cellStyle name="Comma 4 2 3 7" xfId="5544" xr:uid="{00000000-0005-0000-0000-0000C5030000}"/>
    <cellStyle name="Comma 4 2 3 7 2" xfId="7892" xr:uid="{00000000-0005-0000-0000-0000C6030000}"/>
    <cellStyle name="Comma 4 2 3 7 2 2" xfId="12586" xr:uid="{00000000-0005-0000-0000-0000C7030000}"/>
    <cellStyle name="Comma 4 2 3 7 2 2 2" xfId="24321" xr:uid="{00000000-0005-0000-0000-0000C8030000}"/>
    <cellStyle name="Comma 4 2 3 7 2 3" xfId="19628" xr:uid="{00000000-0005-0000-0000-0000C9030000}"/>
    <cellStyle name="Comma 4 2 3 7 3" xfId="10241" xr:uid="{00000000-0005-0000-0000-0000CA030000}"/>
    <cellStyle name="Comma 4 2 3 7 3 2" xfId="21976" xr:uid="{00000000-0005-0000-0000-0000CB030000}"/>
    <cellStyle name="Comma 4 2 3 7 4" xfId="14934" xr:uid="{00000000-0005-0000-0000-0000CC030000}"/>
    <cellStyle name="Comma 4 2 3 7 4 2" xfId="26669" xr:uid="{00000000-0005-0000-0000-0000CD030000}"/>
    <cellStyle name="Comma 4 2 3 7 5" xfId="17282" xr:uid="{00000000-0005-0000-0000-0000CE030000}"/>
    <cellStyle name="Comma 4 2 3 7 6" xfId="29950" xr:uid="{00000000-0005-0000-0000-0000CF030000}"/>
    <cellStyle name="Comma 4 2 3 8" xfId="5930" xr:uid="{00000000-0005-0000-0000-0000D0030000}"/>
    <cellStyle name="Comma 4 2 3 8 2" xfId="10628" xr:uid="{00000000-0005-0000-0000-0000D1030000}"/>
    <cellStyle name="Comma 4 2 3 8 2 2" xfId="22363" xr:uid="{00000000-0005-0000-0000-0000D2030000}"/>
    <cellStyle name="Comma 4 2 3 8 3" xfId="17670" xr:uid="{00000000-0005-0000-0000-0000D3030000}"/>
    <cellStyle name="Comma 4 2 3 8 4" xfId="30333" xr:uid="{00000000-0005-0000-0000-0000D4030000}"/>
    <cellStyle name="Comma 4 2 3 9" xfId="8283" xr:uid="{00000000-0005-0000-0000-0000D5030000}"/>
    <cellStyle name="Comma 4 2 3 9 2" xfId="20019" xr:uid="{00000000-0005-0000-0000-0000D6030000}"/>
    <cellStyle name="Comma 4 2 3 9 3" xfId="31342" xr:uid="{00000000-0005-0000-0000-0000D7030000}"/>
    <cellStyle name="Comma 4 2 4" xfId="396" xr:uid="{00000000-0005-0000-0000-0000D8030000}"/>
    <cellStyle name="Comma 4 2 4 10" xfId="15250" xr:uid="{00000000-0005-0000-0000-0000D9030000}"/>
    <cellStyle name="Comma 4 2 4 11" xfId="3702" xr:uid="{00000000-0005-0000-0000-0000DA030000}"/>
    <cellStyle name="Comma 4 2 4 12" xfId="1448" xr:uid="{00000000-0005-0000-0000-0000DB030000}"/>
    <cellStyle name="Comma 4 2 4 13" xfId="27033" xr:uid="{00000000-0005-0000-0000-0000DC030000}"/>
    <cellStyle name="Comma 4 2 4 2" xfId="788" xr:uid="{00000000-0005-0000-0000-0000DD030000}"/>
    <cellStyle name="Comma 4 2 4 2 2" xfId="2248" xr:uid="{00000000-0005-0000-0000-0000DE030000}"/>
    <cellStyle name="Comma 4 2 4 2 2 2" xfId="10945" xr:uid="{00000000-0005-0000-0000-0000DF030000}"/>
    <cellStyle name="Comma 4 2 4 2 2 2 2" xfId="22680" xr:uid="{00000000-0005-0000-0000-0000E0030000}"/>
    <cellStyle name="Comma 4 2 4 2 2 2 3" xfId="31889" xr:uid="{00000000-0005-0000-0000-0000E1030000}"/>
    <cellStyle name="Comma 4 2 4 2 2 3" xfId="17987" xr:uid="{00000000-0005-0000-0000-0000E2030000}"/>
    <cellStyle name="Comma 4 2 4 2 2 4" xfId="6251" xr:uid="{00000000-0005-0000-0000-0000E3030000}"/>
    <cellStyle name="Comma 4 2 4 2 2 5" xfId="28449" xr:uid="{00000000-0005-0000-0000-0000E4030000}"/>
    <cellStyle name="Comma 4 2 4 2 3" xfId="8600" xr:uid="{00000000-0005-0000-0000-0000E5030000}"/>
    <cellStyle name="Comma 4 2 4 2 3 2" xfId="20336" xr:uid="{00000000-0005-0000-0000-0000E6030000}"/>
    <cellStyle name="Comma 4 2 4 2 3 3" xfId="29082" xr:uid="{00000000-0005-0000-0000-0000E7030000}"/>
    <cellStyle name="Comma 4 2 4 2 4" xfId="13293" xr:uid="{00000000-0005-0000-0000-0000E8030000}"/>
    <cellStyle name="Comma 4 2 4 2 4 2" xfId="25028" xr:uid="{00000000-0005-0000-0000-0000E9030000}"/>
    <cellStyle name="Comma 4 2 4 2 4 3" xfId="32432" xr:uid="{00000000-0005-0000-0000-0000EA030000}"/>
    <cellStyle name="Comma 4 2 4 2 5" xfId="15642" xr:uid="{00000000-0005-0000-0000-0000EB030000}"/>
    <cellStyle name="Comma 4 2 4 2 5 2" xfId="32890" xr:uid="{00000000-0005-0000-0000-0000EC030000}"/>
    <cellStyle name="Comma 4 2 4 2 6" xfId="3900" xr:uid="{00000000-0005-0000-0000-0000ED030000}"/>
    <cellStyle name="Comma 4 2 4 2 7" xfId="1664" xr:uid="{00000000-0005-0000-0000-0000EE030000}"/>
    <cellStyle name="Comma 4 2 4 2 8" xfId="27424" xr:uid="{00000000-0005-0000-0000-0000EF030000}"/>
    <cellStyle name="Comma 4 2 4 3" xfId="986" xr:uid="{00000000-0005-0000-0000-0000F0030000}"/>
    <cellStyle name="Comma 4 2 4 3 2" xfId="2919" xr:uid="{00000000-0005-0000-0000-0000F1030000}"/>
    <cellStyle name="Comma 4 2 4 3 2 2" xfId="11336" xr:uid="{00000000-0005-0000-0000-0000F2030000}"/>
    <cellStyle name="Comma 4 2 4 3 2 2 2" xfId="23071" xr:uid="{00000000-0005-0000-0000-0000F3030000}"/>
    <cellStyle name="Comma 4 2 4 3 2 2 3" xfId="32273" xr:uid="{00000000-0005-0000-0000-0000F4030000}"/>
    <cellStyle name="Comma 4 2 4 3 2 3" xfId="18378" xr:uid="{00000000-0005-0000-0000-0000F5030000}"/>
    <cellStyle name="Comma 4 2 4 3 2 4" xfId="6642" xr:uid="{00000000-0005-0000-0000-0000F6030000}"/>
    <cellStyle name="Comma 4 2 4 3 2 5" xfId="29280" xr:uid="{00000000-0005-0000-0000-0000F7030000}"/>
    <cellStyle name="Comma 4 2 4 3 3" xfId="8991" xr:uid="{00000000-0005-0000-0000-0000F8030000}"/>
    <cellStyle name="Comma 4 2 4 3 3 2" xfId="20727" xr:uid="{00000000-0005-0000-0000-0000F9030000}"/>
    <cellStyle name="Comma 4 2 4 3 3 3" xfId="31805" xr:uid="{00000000-0005-0000-0000-0000FA030000}"/>
    <cellStyle name="Comma 4 2 4 3 4" xfId="13684" xr:uid="{00000000-0005-0000-0000-0000FB030000}"/>
    <cellStyle name="Comma 4 2 4 3 4 2" xfId="25419" xr:uid="{00000000-0005-0000-0000-0000FC030000}"/>
    <cellStyle name="Comma 4 2 4 3 5" xfId="16033" xr:uid="{00000000-0005-0000-0000-0000FD030000}"/>
    <cellStyle name="Comma 4 2 4 3 6" xfId="4291" xr:uid="{00000000-0005-0000-0000-0000FE030000}"/>
    <cellStyle name="Comma 4 2 4 3 7" xfId="2055" xr:uid="{00000000-0005-0000-0000-0000FF030000}"/>
    <cellStyle name="Comma 4 2 4 3 8" xfId="27622" xr:uid="{00000000-0005-0000-0000-000000040000}"/>
    <cellStyle name="Comma 4 2 4 4" xfId="2331" xr:uid="{00000000-0005-0000-0000-000001040000}"/>
    <cellStyle name="Comma 4 2 4 4 2" xfId="7034" xr:uid="{00000000-0005-0000-0000-000002040000}"/>
    <cellStyle name="Comma 4 2 4 4 2 2" xfId="11728" xr:uid="{00000000-0005-0000-0000-000003040000}"/>
    <cellStyle name="Comma 4 2 4 4 2 2 2" xfId="23463" xr:uid="{00000000-0005-0000-0000-000004040000}"/>
    <cellStyle name="Comma 4 2 4 4 2 3" xfId="18770" xr:uid="{00000000-0005-0000-0000-000005040000}"/>
    <cellStyle name="Comma 4 2 4 4 2 4" xfId="30800" xr:uid="{00000000-0005-0000-0000-000006040000}"/>
    <cellStyle name="Comma 4 2 4 4 3" xfId="9382" xr:uid="{00000000-0005-0000-0000-000007040000}"/>
    <cellStyle name="Comma 4 2 4 4 3 2" xfId="21118" xr:uid="{00000000-0005-0000-0000-000008040000}"/>
    <cellStyle name="Comma 4 2 4 4 4" xfId="14076" xr:uid="{00000000-0005-0000-0000-000009040000}"/>
    <cellStyle name="Comma 4 2 4 4 4 2" xfId="25811" xr:uid="{00000000-0005-0000-0000-00000A040000}"/>
    <cellStyle name="Comma 4 2 4 4 5" xfId="16424" xr:uid="{00000000-0005-0000-0000-00000B040000}"/>
    <cellStyle name="Comma 4 2 4 4 6" xfId="4684" xr:uid="{00000000-0005-0000-0000-00000C040000}"/>
    <cellStyle name="Comma 4 2 4 4 7" xfId="28058" xr:uid="{00000000-0005-0000-0000-00000D040000}"/>
    <cellStyle name="Comma 4 2 4 5" xfId="3117" xr:uid="{00000000-0005-0000-0000-00000E040000}"/>
    <cellStyle name="Comma 4 2 4 5 2" xfId="7426" xr:uid="{00000000-0005-0000-0000-00000F040000}"/>
    <cellStyle name="Comma 4 2 4 5 2 2" xfId="12120" xr:uid="{00000000-0005-0000-0000-000010040000}"/>
    <cellStyle name="Comma 4 2 4 5 2 2 2" xfId="23855" xr:uid="{00000000-0005-0000-0000-000011040000}"/>
    <cellStyle name="Comma 4 2 4 5 2 3" xfId="19162" xr:uid="{00000000-0005-0000-0000-000012040000}"/>
    <cellStyle name="Comma 4 2 4 5 2 4" xfId="31185" xr:uid="{00000000-0005-0000-0000-000013040000}"/>
    <cellStyle name="Comma 4 2 4 5 3" xfId="9775" xr:uid="{00000000-0005-0000-0000-000014040000}"/>
    <cellStyle name="Comma 4 2 4 5 3 2" xfId="21510" xr:uid="{00000000-0005-0000-0000-000015040000}"/>
    <cellStyle name="Comma 4 2 4 5 4" xfId="14468" xr:uid="{00000000-0005-0000-0000-000016040000}"/>
    <cellStyle name="Comma 4 2 4 5 4 2" xfId="26203" xr:uid="{00000000-0005-0000-0000-000017040000}"/>
    <cellStyle name="Comma 4 2 4 5 5" xfId="16816" xr:uid="{00000000-0005-0000-0000-000018040000}"/>
    <cellStyle name="Comma 4 2 4 5 6" xfId="5077" xr:uid="{00000000-0005-0000-0000-000019040000}"/>
    <cellStyle name="Comma 4 2 4 5 7" xfId="28691" xr:uid="{00000000-0005-0000-0000-00001A040000}"/>
    <cellStyle name="Comma 4 2 4 6" xfId="5469" xr:uid="{00000000-0005-0000-0000-00001B040000}"/>
    <cellStyle name="Comma 4 2 4 6 2" xfId="7817" xr:uid="{00000000-0005-0000-0000-00001C040000}"/>
    <cellStyle name="Comma 4 2 4 6 2 2" xfId="12511" xr:uid="{00000000-0005-0000-0000-00001D040000}"/>
    <cellStyle name="Comma 4 2 4 6 2 2 2" xfId="24246" xr:uid="{00000000-0005-0000-0000-00001E040000}"/>
    <cellStyle name="Comma 4 2 4 6 2 3" xfId="19553" xr:uid="{00000000-0005-0000-0000-00001F040000}"/>
    <cellStyle name="Comma 4 2 4 6 3" xfId="10166" xr:uid="{00000000-0005-0000-0000-000020040000}"/>
    <cellStyle name="Comma 4 2 4 6 3 2" xfId="21901" xr:uid="{00000000-0005-0000-0000-000021040000}"/>
    <cellStyle name="Comma 4 2 4 6 4" xfId="14859" xr:uid="{00000000-0005-0000-0000-000022040000}"/>
    <cellStyle name="Comma 4 2 4 6 4 2" xfId="26594" xr:uid="{00000000-0005-0000-0000-000023040000}"/>
    <cellStyle name="Comma 4 2 4 6 5" xfId="17207" xr:uid="{00000000-0005-0000-0000-000024040000}"/>
    <cellStyle name="Comma 4 2 4 6 6" xfId="29875" xr:uid="{00000000-0005-0000-0000-000025040000}"/>
    <cellStyle name="Comma 4 2 4 7" xfId="6053" xr:uid="{00000000-0005-0000-0000-000026040000}"/>
    <cellStyle name="Comma 4 2 4 7 2" xfId="10751" xr:uid="{00000000-0005-0000-0000-000027040000}"/>
    <cellStyle name="Comma 4 2 4 7 2 2" xfId="22486" xr:uid="{00000000-0005-0000-0000-000028040000}"/>
    <cellStyle name="Comma 4 2 4 7 3" xfId="17793" xr:uid="{00000000-0005-0000-0000-000029040000}"/>
    <cellStyle name="Comma 4 2 4 7 4" xfId="30456" xr:uid="{00000000-0005-0000-0000-00002A040000}"/>
    <cellStyle name="Comma 4 2 4 8" xfId="8208" xr:uid="{00000000-0005-0000-0000-00002B040000}"/>
    <cellStyle name="Comma 4 2 4 8 2" xfId="19944" xr:uid="{00000000-0005-0000-0000-00002C040000}"/>
    <cellStyle name="Comma 4 2 4 8 3" xfId="31267" xr:uid="{00000000-0005-0000-0000-00002D040000}"/>
    <cellStyle name="Comma 4 2 4 9" xfId="13095" xr:uid="{00000000-0005-0000-0000-00002E040000}"/>
    <cellStyle name="Comma 4 2 4 9 2" xfId="24830" xr:uid="{00000000-0005-0000-0000-00002F040000}"/>
    <cellStyle name="Comma 4 2 4 9 3" xfId="32373" xr:uid="{00000000-0005-0000-0000-000030040000}"/>
    <cellStyle name="Comma 4 2 5" xfId="354" xr:uid="{00000000-0005-0000-0000-000031040000}"/>
    <cellStyle name="Comma 4 2 5 10" xfId="15407" xr:uid="{00000000-0005-0000-0000-000032040000}"/>
    <cellStyle name="Comma 4 2 5 11" xfId="3661" xr:uid="{00000000-0005-0000-0000-000033040000}"/>
    <cellStyle name="Comma 4 2 5 12" xfId="1623" xr:uid="{00000000-0005-0000-0000-000034040000}"/>
    <cellStyle name="Comma 4 2 5 13" xfId="26992" xr:uid="{00000000-0005-0000-0000-000035040000}"/>
    <cellStyle name="Comma 4 2 5 2" xfId="747" xr:uid="{00000000-0005-0000-0000-000036040000}"/>
    <cellStyle name="Comma 4 2 5 2 2" xfId="2878" xr:uid="{00000000-0005-0000-0000-000037040000}"/>
    <cellStyle name="Comma 4 2 5 2 2 2" xfId="11102" xr:uid="{00000000-0005-0000-0000-000038040000}"/>
    <cellStyle name="Comma 4 2 5 2 2 2 2" xfId="22837" xr:uid="{00000000-0005-0000-0000-000039040000}"/>
    <cellStyle name="Comma 4 2 5 2 2 2 3" xfId="32046" xr:uid="{00000000-0005-0000-0000-00003A040000}"/>
    <cellStyle name="Comma 4 2 5 2 2 3" xfId="18144" xr:uid="{00000000-0005-0000-0000-00003B040000}"/>
    <cellStyle name="Comma 4 2 5 2 2 4" xfId="6408" xr:uid="{00000000-0005-0000-0000-00003C040000}"/>
    <cellStyle name="Comma 4 2 5 2 2 5" xfId="28408" xr:uid="{00000000-0005-0000-0000-00003D040000}"/>
    <cellStyle name="Comma 4 2 5 2 3" xfId="8757" xr:uid="{00000000-0005-0000-0000-00003E040000}"/>
    <cellStyle name="Comma 4 2 5 2 3 2" xfId="20493" xr:uid="{00000000-0005-0000-0000-00003F040000}"/>
    <cellStyle name="Comma 4 2 5 2 3 3" xfId="29041" xr:uid="{00000000-0005-0000-0000-000040040000}"/>
    <cellStyle name="Comma 4 2 5 2 4" xfId="13450" xr:uid="{00000000-0005-0000-0000-000041040000}"/>
    <cellStyle name="Comma 4 2 5 2 4 2" xfId="25185" xr:uid="{00000000-0005-0000-0000-000042040000}"/>
    <cellStyle name="Comma 4 2 5 2 4 3" xfId="32589" xr:uid="{00000000-0005-0000-0000-000043040000}"/>
    <cellStyle name="Comma 4 2 5 2 5" xfId="15799" xr:uid="{00000000-0005-0000-0000-000044040000}"/>
    <cellStyle name="Comma 4 2 5 2 6" xfId="4057" xr:uid="{00000000-0005-0000-0000-000045040000}"/>
    <cellStyle name="Comma 4 2 5 2 7" xfId="2014" xr:uid="{00000000-0005-0000-0000-000046040000}"/>
    <cellStyle name="Comma 4 2 5 2 8" xfId="27383" xr:uid="{00000000-0005-0000-0000-000047040000}"/>
    <cellStyle name="Comma 4 2 5 3" xfId="1143" xr:uid="{00000000-0005-0000-0000-000048040000}"/>
    <cellStyle name="Comma 4 2 5 3 2" xfId="6799" xr:uid="{00000000-0005-0000-0000-000049040000}"/>
    <cellStyle name="Comma 4 2 5 3 2 2" xfId="11493" xr:uid="{00000000-0005-0000-0000-00004A040000}"/>
    <cellStyle name="Comma 4 2 5 3 2 2 2" xfId="23228" xr:uid="{00000000-0005-0000-0000-00004B040000}"/>
    <cellStyle name="Comma 4 2 5 3 2 3" xfId="18535" xr:uid="{00000000-0005-0000-0000-00004C040000}"/>
    <cellStyle name="Comma 4 2 5 3 2 4" xfId="29437" xr:uid="{00000000-0005-0000-0000-00004D040000}"/>
    <cellStyle name="Comma 4 2 5 3 3" xfId="9148" xr:uid="{00000000-0005-0000-0000-00004E040000}"/>
    <cellStyle name="Comma 4 2 5 3 3 2" xfId="20884" xr:uid="{00000000-0005-0000-0000-00004F040000}"/>
    <cellStyle name="Comma 4 2 5 3 4" xfId="13841" xr:uid="{00000000-0005-0000-0000-000050040000}"/>
    <cellStyle name="Comma 4 2 5 3 4 2" xfId="25576" xr:uid="{00000000-0005-0000-0000-000051040000}"/>
    <cellStyle name="Comma 4 2 5 3 5" xfId="16190" xr:uid="{00000000-0005-0000-0000-000052040000}"/>
    <cellStyle name="Comma 4 2 5 3 6" xfId="4448" xr:uid="{00000000-0005-0000-0000-000053040000}"/>
    <cellStyle name="Comma 4 2 5 3 7" xfId="2491" xr:uid="{00000000-0005-0000-0000-000054040000}"/>
    <cellStyle name="Comma 4 2 5 3 8" xfId="27779" xr:uid="{00000000-0005-0000-0000-000055040000}"/>
    <cellStyle name="Comma 4 2 5 4" xfId="3274" xr:uid="{00000000-0005-0000-0000-000056040000}"/>
    <cellStyle name="Comma 4 2 5 4 2" xfId="7191" xr:uid="{00000000-0005-0000-0000-000057040000}"/>
    <cellStyle name="Comma 4 2 5 4 2 2" xfId="11885" xr:uid="{00000000-0005-0000-0000-000058040000}"/>
    <cellStyle name="Comma 4 2 5 4 2 2 2" xfId="23620" xr:uid="{00000000-0005-0000-0000-000059040000}"/>
    <cellStyle name="Comma 4 2 5 4 2 3" xfId="18927" xr:uid="{00000000-0005-0000-0000-00005A040000}"/>
    <cellStyle name="Comma 4 2 5 4 2 4" xfId="30957" xr:uid="{00000000-0005-0000-0000-00005B040000}"/>
    <cellStyle name="Comma 4 2 5 4 3" xfId="9539" xr:uid="{00000000-0005-0000-0000-00005C040000}"/>
    <cellStyle name="Comma 4 2 5 4 3 2" xfId="21275" xr:uid="{00000000-0005-0000-0000-00005D040000}"/>
    <cellStyle name="Comma 4 2 5 4 4" xfId="14233" xr:uid="{00000000-0005-0000-0000-00005E040000}"/>
    <cellStyle name="Comma 4 2 5 4 4 2" xfId="25968" xr:uid="{00000000-0005-0000-0000-00005F040000}"/>
    <cellStyle name="Comma 4 2 5 4 5" xfId="16581" xr:uid="{00000000-0005-0000-0000-000060040000}"/>
    <cellStyle name="Comma 4 2 5 4 6" xfId="4841" xr:uid="{00000000-0005-0000-0000-000061040000}"/>
    <cellStyle name="Comma 4 2 5 4 7" xfId="28017" xr:uid="{00000000-0005-0000-0000-000062040000}"/>
    <cellStyle name="Comma 4 2 5 5" xfId="5234" xr:uid="{00000000-0005-0000-0000-000063040000}"/>
    <cellStyle name="Comma 4 2 5 5 2" xfId="7583" xr:uid="{00000000-0005-0000-0000-000064040000}"/>
    <cellStyle name="Comma 4 2 5 5 2 2" xfId="12277" xr:uid="{00000000-0005-0000-0000-000065040000}"/>
    <cellStyle name="Comma 4 2 5 5 2 2 2" xfId="24012" xr:uid="{00000000-0005-0000-0000-000066040000}"/>
    <cellStyle name="Comma 4 2 5 5 2 3" xfId="19319" xr:uid="{00000000-0005-0000-0000-000067040000}"/>
    <cellStyle name="Comma 4 2 5 5 3" xfId="9932" xr:uid="{00000000-0005-0000-0000-000068040000}"/>
    <cellStyle name="Comma 4 2 5 5 3 2" xfId="21667" xr:uid="{00000000-0005-0000-0000-000069040000}"/>
    <cellStyle name="Comma 4 2 5 5 4" xfId="14625" xr:uid="{00000000-0005-0000-0000-00006A040000}"/>
    <cellStyle name="Comma 4 2 5 5 4 2" xfId="26360" xr:uid="{00000000-0005-0000-0000-00006B040000}"/>
    <cellStyle name="Comma 4 2 5 5 5" xfId="16973" xr:uid="{00000000-0005-0000-0000-00006C040000}"/>
    <cellStyle name="Comma 4 2 5 5 6" xfId="28650" xr:uid="{00000000-0005-0000-0000-00006D040000}"/>
    <cellStyle name="Comma 4 2 5 6" xfId="5626" xr:uid="{00000000-0005-0000-0000-00006E040000}"/>
    <cellStyle name="Comma 4 2 5 6 2" xfId="7974" xr:uid="{00000000-0005-0000-0000-00006F040000}"/>
    <cellStyle name="Comma 4 2 5 6 2 2" xfId="12668" xr:uid="{00000000-0005-0000-0000-000070040000}"/>
    <cellStyle name="Comma 4 2 5 6 2 2 2" xfId="24403" xr:uid="{00000000-0005-0000-0000-000071040000}"/>
    <cellStyle name="Comma 4 2 5 6 2 3" xfId="19710" xr:uid="{00000000-0005-0000-0000-000072040000}"/>
    <cellStyle name="Comma 4 2 5 6 3" xfId="10323" xr:uid="{00000000-0005-0000-0000-000073040000}"/>
    <cellStyle name="Comma 4 2 5 6 3 2" xfId="22058" xr:uid="{00000000-0005-0000-0000-000074040000}"/>
    <cellStyle name="Comma 4 2 5 6 4" xfId="15016" xr:uid="{00000000-0005-0000-0000-000075040000}"/>
    <cellStyle name="Comma 4 2 5 6 4 2" xfId="26751" xr:uid="{00000000-0005-0000-0000-000076040000}"/>
    <cellStyle name="Comma 4 2 5 6 5" xfId="17364" xr:uid="{00000000-0005-0000-0000-000077040000}"/>
    <cellStyle name="Comma 4 2 5 6 6" xfId="30032" xr:uid="{00000000-0005-0000-0000-000078040000}"/>
    <cellStyle name="Comma 4 2 5 7" xfId="6012" xr:uid="{00000000-0005-0000-0000-000079040000}"/>
    <cellStyle name="Comma 4 2 5 7 2" xfId="10710" xr:uid="{00000000-0005-0000-0000-00007A040000}"/>
    <cellStyle name="Comma 4 2 5 7 2 2" xfId="22445" xr:uid="{00000000-0005-0000-0000-00007B040000}"/>
    <cellStyle name="Comma 4 2 5 7 3" xfId="17752" xr:uid="{00000000-0005-0000-0000-00007C040000}"/>
    <cellStyle name="Comma 4 2 5 7 4" xfId="30415" xr:uid="{00000000-0005-0000-0000-00007D040000}"/>
    <cellStyle name="Comma 4 2 5 8" xfId="8365" xr:uid="{00000000-0005-0000-0000-00007E040000}"/>
    <cellStyle name="Comma 4 2 5 8 2" xfId="20101" xr:uid="{00000000-0005-0000-0000-00007F040000}"/>
    <cellStyle name="Comma 4 2 5 8 3" xfId="31424" xr:uid="{00000000-0005-0000-0000-000080040000}"/>
    <cellStyle name="Comma 4 2 5 9" xfId="13054" xr:uid="{00000000-0005-0000-0000-000081040000}"/>
    <cellStyle name="Comma 4 2 5 9 2" xfId="24789" xr:uid="{00000000-0005-0000-0000-000082040000}"/>
    <cellStyle name="Comma 4 2 6" xfId="572" xr:uid="{00000000-0005-0000-0000-000083040000}"/>
    <cellStyle name="Comma 4 2 6 2" xfId="2703" xr:uid="{00000000-0005-0000-0000-000084040000}"/>
    <cellStyle name="Comma 4 2 6 2 2" xfId="10904" xr:uid="{00000000-0005-0000-0000-000085040000}"/>
    <cellStyle name="Comma 4 2 6 2 2 2" xfId="22639" xr:uid="{00000000-0005-0000-0000-000086040000}"/>
    <cellStyle name="Comma 4 2 6 2 2 3" xfId="31848" xr:uid="{00000000-0005-0000-0000-000087040000}"/>
    <cellStyle name="Comma 4 2 6 2 3" xfId="17946" xr:uid="{00000000-0005-0000-0000-000088040000}"/>
    <cellStyle name="Comma 4 2 6 2 3 2" xfId="33003" xr:uid="{00000000-0005-0000-0000-000089040000}"/>
    <cellStyle name="Comma 4 2 6 2 4" xfId="6210" xr:uid="{00000000-0005-0000-0000-00008A040000}"/>
    <cellStyle name="Comma 4 2 6 2 5" xfId="28233" xr:uid="{00000000-0005-0000-0000-00008B040000}"/>
    <cellStyle name="Comma 4 2 6 3" xfId="8559" xr:uid="{00000000-0005-0000-0000-00008C040000}"/>
    <cellStyle name="Comma 4 2 6 3 2" xfId="20295" xr:uid="{00000000-0005-0000-0000-00008D040000}"/>
    <cellStyle name="Comma 4 2 6 3 3" xfId="28866" xr:uid="{00000000-0005-0000-0000-00008E040000}"/>
    <cellStyle name="Comma 4 2 6 4" xfId="13252" xr:uid="{00000000-0005-0000-0000-00008F040000}"/>
    <cellStyle name="Comma 4 2 6 4 2" xfId="24987" xr:uid="{00000000-0005-0000-0000-000090040000}"/>
    <cellStyle name="Comma 4 2 6 4 3" xfId="32391" xr:uid="{00000000-0005-0000-0000-000091040000}"/>
    <cellStyle name="Comma 4 2 6 5" xfId="15601" xr:uid="{00000000-0005-0000-0000-000092040000}"/>
    <cellStyle name="Comma 4 2 6 5 2" xfId="32850" xr:uid="{00000000-0005-0000-0000-000093040000}"/>
    <cellStyle name="Comma 4 2 6 6" xfId="3859" xr:uid="{00000000-0005-0000-0000-000094040000}"/>
    <cellStyle name="Comma 4 2 6 6 2" xfId="29648" xr:uid="{00000000-0005-0000-0000-000095040000}"/>
    <cellStyle name="Comma 4 2 6 7" xfId="1839" xr:uid="{00000000-0005-0000-0000-000096040000}"/>
    <cellStyle name="Comma 4 2 6 8" xfId="27208" xr:uid="{00000000-0005-0000-0000-000097040000}"/>
    <cellStyle name="Comma 4 2 7" xfId="945" xr:uid="{00000000-0005-0000-0000-000098040000}"/>
    <cellStyle name="Comma 4 2 7 2" xfId="6601" xr:uid="{00000000-0005-0000-0000-000099040000}"/>
    <cellStyle name="Comma 4 2 7 2 2" xfId="11295" xr:uid="{00000000-0005-0000-0000-00009A040000}"/>
    <cellStyle name="Comma 4 2 7 2 2 2" xfId="23030" xr:uid="{00000000-0005-0000-0000-00009B040000}"/>
    <cellStyle name="Comma 4 2 7 2 3" xfId="18337" xr:uid="{00000000-0005-0000-0000-00009C040000}"/>
    <cellStyle name="Comma 4 2 7 2 4" xfId="29239" xr:uid="{00000000-0005-0000-0000-00009D040000}"/>
    <cellStyle name="Comma 4 2 7 3" xfId="8950" xr:uid="{00000000-0005-0000-0000-00009E040000}"/>
    <cellStyle name="Comma 4 2 7 3 2" xfId="20686" xr:uid="{00000000-0005-0000-0000-00009F040000}"/>
    <cellStyle name="Comma 4 2 7 3 3" xfId="31765" xr:uid="{00000000-0005-0000-0000-0000A0040000}"/>
    <cellStyle name="Comma 4 2 7 4" xfId="13643" xr:uid="{00000000-0005-0000-0000-0000A1040000}"/>
    <cellStyle name="Comma 4 2 7 4 2" xfId="25378" xr:uid="{00000000-0005-0000-0000-0000A2040000}"/>
    <cellStyle name="Comma 4 2 7 5" xfId="15992" xr:uid="{00000000-0005-0000-0000-0000A3040000}"/>
    <cellStyle name="Comma 4 2 7 6" xfId="4250" xr:uid="{00000000-0005-0000-0000-0000A4040000}"/>
    <cellStyle name="Comma 4 2 7 7" xfId="2286" xr:uid="{00000000-0005-0000-0000-0000A5040000}"/>
    <cellStyle name="Comma 4 2 7 8" xfId="27581" xr:uid="{00000000-0005-0000-0000-0000A6040000}"/>
    <cellStyle name="Comma 4 2 8" xfId="3076" xr:uid="{00000000-0005-0000-0000-0000A7040000}"/>
    <cellStyle name="Comma 4 2 8 2" xfId="6993" xr:uid="{00000000-0005-0000-0000-0000A8040000}"/>
    <cellStyle name="Comma 4 2 8 2 2" xfId="11687" xr:uid="{00000000-0005-0000-0000-0000A9040000}"/>
    <cellStyle name="Comma 4 2 8 2 2 2" xfId="23422" xr:uid="{00000000-0005-0000-0000-0000AA040000}"/>
    <cellStyle name="Comma 4 2 8 2 3" xfId="18729" xr:uid="{00000000-0005-0000-0000-0000AB040000}"/>
    <cellStyle name="Comma 4 2 8 2 4" xfId="30759" xr:uid="{00000000-0005-0000-0000-0000AC040000}"/>
    <cellStyle name="Comma 4 2 8 3" xfId="9341" xr:uid="{00000000-0005-0000-0000-0000AD040000}"/>
    <cellStyle name="Comma 4 2 8 3 2" xfId="21077" xr:uid="{00000000-0005-0000-0000-0000AE040000}"/>
    <cellStyle name="Comma 4 2 8 4" xfId="14035" xr:uid="{00000000-0005-0000-0000-0000AF040000}"/>
    <cellStyle name="Comma 4 2 8 4 2" xfId="25770" xr:uid="{00000000-0005-0000-0000-0000B0040000}"/>
    <cellStyle name="Comma 4 2 8 5" xfId="16383" xr:uid="{00000000-0005-0000-0000-0000B1040000}"/>
    <cellStyle name="Comma 4 2 8 6" xfId="4643" xr:uid="{00000000-0005-0000-0000-0000B2040000}"/>
    <cellStyle name="Comma 4 2 8 7" xfId="27972" xr:uid="{00000000-0005-0000-0000-0000B3040000}"/>
    <cellStyle name="Comma 4 2 9" xfId="5036" xr:uid="{00000000-0005-0000-0000-0000B4040000}"/>
    <cellStyle name="Comma 4 2 9 2" xfId="7385" xr:uid="{00000000-0005-0000-0000-0000B5040000}"/>
    <cellStyle name="Comma 4 2 9 2 2" xfId="12079" xr:uid="{00000000-0005-0000-0000-0000B6040000}"/>
    <cellStyle name="Comma 4 2 9 2 2 2" xfId="23814" xr:uid="{00000000-0005-0000-0000-0000B7040000}"/>
    <cellStyle name="Comma 4 2 9 2 3" xfId="19121" xr:uid="{00000000-0005-0000-0000-0000B8040000}"/>
    <cellStyle name="Comma 4 2 9 3" xfId="9734" xr:uid="{00000000-0005-0000-0000-0000B9040000}"/>
    <cellStyle name="Comma 4 2 9 3 2" xfId="21469" xr:uid="{00000000-0005-0000-0000-0000BA040000}"/>
    <cellStyle name="Comma 4 2 9 4" xfId="14427" xr:uid="{00000000-0005-0000-0000-0000BB040000}"/>
    <cellStyle name="Comma 4 2 9 4 2" xfId="26162" xr:uid="{00000000-0005-0000-0000-0000BC040000}"/>
    <cellStyle name="Comma 4 2 9 5" xfId="16775" xr:uid="{00000000-0005-0000-0000-0000BD040000}"/>
    <cellStyle name="Comma 4 2 9 6" xfId="28605" xr:uid="{00000000-0005-0000-0000-0000BE040000}"/>
    <cellStyle name="Comma 4 20" xfId="321" xr:uid="{00000000-0005-0000-0000-0000BF040000}"/>
    <cellStyle name="Comma 4 3" xfId="295" xr:uid="{00000000-0005-0000-0000-0000C0040000}"/>
    <cellStyle name="Comma 4 3 10" xfId="5848" xr:uid="{00000000-0005-0000-0000-0000C1040000}"/>
    <cellStyle name="Comma 4 3 10 2" xfId="10546" xr:uid="{00000000-0005-0000-0000-0000C2040000}"/>
    <cellStyle name="Comma 4 3 10 2 2" xfId="22281" xr:uid="{00000000-0005-0000-0000-0000C3040000}"/>
    <cellStyle name="Comma 4 3 10 3" xfId="17588" xr:uid="{00000000-0005-0000-0000-0000C4040000}"/>
    <cellStyle name="Comma 4 3 10 4" xfId="30251" xr:uid="{00000000-0005-0000-0000-0000C5040000}"/>
    <cellStyle name="Comma 4 3 11" xfId="8179" xr:uid="{00000000-0005-0000-0000-0000C6040000}"/>
    <cellStyle name="Comma 4 3 11 2" xfId="19915" xr:uid="{00000000-0005-0000-0000-0000C7040000}"/>
    <cellStyle name="Comma 4 3 11 3" xfId="31239" xr:uid="{00000000-0005-0000-0000-0000C8040000}"/>
    <cellStyle name="Comma 4 3 12" xfId="12890" xr:uid="{00000000-0005-0000-0000-0000C9040000}"/>
    <cellStyle name="Comma 4 3 12 2" xfId="24625" xr:uid="{00000000-0005-0000-0000-0000CA040000}"/>
    <cellStyle name="Comma 4 3 12 3" xfId="32337" xr:uid="{00000000-0005-0000-0000-0000CB040000}"/>
    <cellStyle name="Comma 4 3 13" xfId="15221" xr:uid="{00000000-0005-0000-0000-0000CC040000}"/>
    <cellStyle name="Comma 4 3 14" xfId="3497" xr:uid="{00000000-0005-0000-0000-0000CD040000}"/>
    <cellStyle name="Comma 4 3 15" xfId="1362" xr:uid="{00000000-0005-0000-0000-0000CE040000}"/>
    <cellStyle name="Comma 4 3 16" xfId="26955" xr:uid="{00000000-0005-0000-0000-0000CF040000}"/>
    <cellStyle name="Comma 4 3 2" xfId="429" xr:uid="{00000000-0005-0000-0000-0000D0040000}"/>
    <cellStyle name="Comma 4 3 2 10" xfId="8240" xr:uid="{00000000-0005-0000-0000-0000D1040000}"/>
    <cellStyle name="Comma 4 3 2 10 2" xfId="19976" xr:uid="{00000000-0005-0000-0000-0000D2040000}"/>
    <cellStyle name="Comma 4 3 2 10 3" xfId="31299" xr:uid="{00000000-0005-0000-0000-0000D3040000}"/>
    <cellStyle name="Comma 4 3 2 11" xfId="12929" xr:uid="{00000000-0005-0000-0000-0000D4040000}"/>
    <cellStyle name="Comma 4 3 2 11 2" xfId="24664" xr:uid="{00000000-0005-0000-0000-0000D5040000}"/>
    <cellStyle name="Comma 4 3 2 11 3" xfId="32361" xr:uid="{00000000-0005-0000-0000-0000D6040000}"/>
    <cellStyle name="Comma 4 3 2 12" xfId="15282" xr:uid="{00000000-0005-0000-0000-0000D7040000}"/>
    <cellStyle name="Comma 4 3 2 13" xfId="3536" xr:uid="{00000000-0005-0000-0000-0000D8040000}"/>
    <cellStyle name="Comma 4 3 2 14" xfId="1401" xr:uid="{00000000-0005-0000-0000-0000D9040000}"/>
    <cellStyle name="Comma 4 3 2 15" xfId="27065" xr:uid="{00000000-0005-0000-0000-0000DA040000}"/>
    <cellStyle name="Comma 4 3 2 2" xfId="525" xr:uid="{00000000-0005-0000-0000-0000DB040000}"/>
    <cellStyle name="Comma 4 3 2 2 10" xfId="13025" xr:uid="{00000000-0005-0000-0000-0000DC040000}"/>
    <cellStyle name="Comma 4 3 2 2 10 2" xfId="24760" xr:uid="{00000000-0005-0000-0000-0000DD040000}"/>
    <cellStyle name="Comma 4 3 2 2 11" xfId="15378" xr:uid="{00000000-0005-0000-0000-0000DE040000}"/>
    <cellStyle name="Comma 4 3 2 2 12" xfId="3632" xr:uid="{00000000-0005-0000-0000-0000DF040000}"/>
    <cellStyle name="Comma 4 3 2 2 13" xfId="1594" xr:uid="{00000000-0005-0000-0000-0000E0040000}"/>
    <cellStyle name="Comma 4 3 2 2 14" xfId="27161" xr:uid="{00000000-0005-0000-0000-0000E1040000}"/>
    <cellStyle name="Comma 4 3 2 2 2" xfId="916" xr:uid="{00000000-0005-0000-0000-0000E2040000}"/>
    <cellStyle name="Comma 4 3 2 2 2 10" xfId="15571" xr:uid="{00000000-0005-0000-0000-0000E3040000}"/>
    <cellStyle name="Comma 4 3 2 2 2 11" xfId="3830" xr:uid="{00000000-0005-0000-0000-0000E4040000}"/>
    <cellStyle name="Comma 4 3 2 2 2 12" xfId="1792" xr:uid="{00000000-0005-0000-0000-0000E5040000}"/>
    <cellStyle name="Comma 4 3 2 2 2 13" xfId="27552" xr:uid="{00000000-0005-0000-0000-0000E6040000}"/>
    <cellStyle name="Comma 4 3 2 2 2 2" xfId="1307" xr:uid="{00000000-0005-0000-0000-0000E7040000}"/>
    <cellStyle name="Comma 4 3 2 2 2 2 2" xfId="3047" xr:uid="{00000000-0005-0000-0000-0000E8040000}"/>
    <cellStyle name="Comma 4 3 2 2 2 2 2 2" xfId="11266" xr:uid="{00000000-0005-0000-0000-0000E9040000}"/>
    <cellStyle name="Comma 4 3 2 2 2 2 2 2 2" xfId="23001" xr:uid="{00000000-0005-0000-0000-0000EA040000}"/>
    <cellStyle name="Comma 4 3 2 2 2 2 2 2 3" xfId="32210" xr:uid="{00000000-0005-0000-0000-0000EB040000}"/>
    <cellStyle name="Comma 4 3 2 2 2 2 2 3" xfId="18308" xr:uid="{00000000-0005-0000-0000-0000EC040000}"/>
    <cellStyle name="Comma 4 3 2 2 2 2 2 4" xfId="6572" xr:uid="{00000000-0005-0000-0000-0000ED040000}"/>
    <cellStyle name="Comma 4 3 2 2 2 2 2 5" xfId="29601" xr:uid="{00000000-0005-0000-0000-0000EE040000}"/>
    <cellStyle name="Comma 4 3 2 2 2 2 3" xfId="8921" xr:uid="{00000000-0005-0000-0000-0000EF040000}"/>
    <cellStyle name="Comma 4 3 2 2 2 2 3 2" xfId="20657" xr:uid="{00000000-0005-0000-0000-0000F0040000}"/>
    <cellStyle name="Comma 4 3 2 2 2 2 3 3" xfId="31737" xr:uid="{00000000-0005-0000-0000-0000F1040000}"/>
    <cellStyle name="Comma 4 3 2 2 2 2 4" xfId="13614" xr:uid="{00000000-0005-0000-0000-0000F2040000}"/>
    <cellStyle name="Comma 4 3 2 2 2 2 4 2" xfId="25349" xr:uid="{00000000-0005-0000-0000-0000F3040000}"/>
    <cellStyle name="Comma 4 3 2 2 2 2 4 3" xfId="32753" xr:uid="{00000000-0005-0000-0000-0000F4040000}"/>
    <cellStyle name="Comma 4 3 2 2 2 2 5" xfId="15963" xr:uid="{00000000-0005-0000-0000-0000F5040000}"/>
    <cellStyle name="Comma 4 3 2 2 2 2 6" xfId="4221" xr:uid="{00000000-0005-0000-0000-0000F6040000}"/>
    <cellStyle name="Comma 4 3 2 2 2 2 7" xfId="2183" xr:uid="{00000000-0005-0000-0000-0000F7040000}"/>
    <cellStyle name="Comma 4 3 2 2 2 2 8" xfId="27943" xr:uid="{00000000-0005-0000-0000-0000F8040000}"/>
    <cellStyle name="Comma 4 3 2 2 2 3" xfId="2655" xr:uid="{00000000-0005-0000-0000-0000F9040000}"/>
    <cellStyle name="Comma 4 3 2 2 2 3 2" xfId="6963" xr:uid="{00000000-0005-0000-0000-0000FA040000}"/>
    <cellStyle name="Comma 4 3 2 2 2 3 2 2" xfId="11657" xr:uid="{00000000-0005-0000-0000-0000FB040000}"/>
    <cellStyle name="Comma 4 3 2 2 2 3 2 2 2" xfId="23392" xr:uid="{00000000-0005-0000-0000-0000FC040000}"/>
    <cellStyle name="Comma 4 3 2 2 2 3 2 3" xfId="18699" xr:uid="{00000000-0005-0000-0000-0000FD040000}"/>
    <cellStyle name="Comma 4 3 2 2 2 3 2 4" xfId="30730" xr:uid="{00000000-0005-0000-0000-0000FE040000}"/>
    <cellStyle name="Comma 4 3 2 2 2 3 3" xfId="9312" xr:uid="{00000000-0005-0000-0000-0000FF040000}"/>
    <cellStyle name="Comma 4 3 2 2 2 3 3 2" xfId="21048" xr:uid="{00000000-0005-0000-0000-000000050000}"/>
    <cellStyle name="Comma 4 3 2 2 2 3 4" xfId="14005" xr:uid="{00000000-0005-0000-0000-000001050000}"/>
    <cellStyle name="Comma 4 3 2 2 2 3 4 2" xfId="25740" xr:uid="{00000000-0005-0000-0000-000002050000}"/>
    <cellStyle name="Comma 4 3 2 2 2 3 5" xfId="16354" xr:uid="{00000000-0005-0000-0000-000003050000}"/>
    <cellStyle name="Comma 4 3 2 2 2 3 6" xfId="4612" xr:uid="{00000000-0005-0000-0000-000004050000}"/>
    <cellStyle name="Comma 4 3 2 2 2 3 7" xfId="28577" xr:uid="{00000000-0005-0000-0000-000005050000}"/>
    <cellStyle name="Comma 4 3 2 2 2 4" xfId="3438" xr:uid="{00000000-0005-0000-0000-000006050000}"/>
    <cellStyle name="Comma 4 3 2 2 2 4 2" xfId="7355" xr:uid="{00000000-0005-0000-0000-000007050000}"/>
    <cellStyle name="Comma 4 3 2 2 2 4 2 2" xfId="12049" xr:uid="{00000000-0005-0000-0000-000008050000}"/>
    <cellStyle name="Comma 4 3 2 2 2 4 2 2 2" xfId="23784" xr:uid="{00000000-0005-0000-0000-000009050000}"/>
    <cellStyle name="Comma 4 3 2 2 2 4 2 3" xfId="19091" xr:uid="{00000000-0005-0000-0000-00000A050000}"/>
    <cellStyle name="Comma 4 3 2 2 2 4 2 4" xfId="31121" xr:uid="{00000000-0005-0000-0000-00000B050000}"/>
    <cellStyle name="Comma 4 3 2 2 2 4 3" xfId="9703" xr:uid="{00000000-0005-0000-0000-00000C050000}"/>
    <cellStyle name="Comma 4 3 2 2 2 4 3 2" xfId="21439" xr:uid="{00000000-0005-0000-0000-00000D050000}"/>
    <cellStyle name="Comma 4 3 2 2 2 4 4" xfId="14397" xr:uid="{00000000-0005-0000-0000-00000E050000}"/>
    <cellStyle name="Comma 4 3 2 2 2 4 4 2" xfId="26132" xr:uid="{00000000-0005-0000-0000-00000F050000}"/>
    <cellStyle name="Comma 4 3 2 2 2 4 5" xfId="16745" xr:uid="{00000000-0005-0000-0000-000010050000}"/>
    <cellStyle name="Comma 4 3 2 2 2 4 6" xfId="5005" xr:uid="{00000000-0005-0000-0000-000011050000}"/>
    <cellStyle name="Comma 4 3 2 2 2 4 7" xfId="29210" xr:uid="{00000000-0005-0000-0000-000012050000}"/>
    <cellStyle name="Comma 4 3 2 2 2 5" xfId="5398" xr:uid="{00000000-0005-0000-0000-000013050000}"/>
    <cellStyle name="Comma 4 3 2 2 2 5 2" xfId="7747" xr:uid="{00000000-0005-0000-0000-000014050000}"/>
    <cellStyle name="Comma 4 3 2 2 2 5 2 2" xfId="12441" xr:uid="{00000000-0005-0000-0000-000015050000}"/>
    <cellStyle name="Comma 4 3 2 2 2 5 2 2 2" xfId="24176" xr:uid="{00000000-0005-0000-0000-000016050000}"/>
    <cellStyle name="Comma 4 3 2 2 2 5 2 3" xfId="19483" xr:uid="{00000000-0005-0000-0000-000017050000}"/>
    <cellStyle name="Comma 4 3 2 2 2 5 3" xfId="10096" xr:uid="{00000000-0005-0000-0000-000018050000}"/>
    <cellStyle name="Comma 4 3 2 2 2 5 3 2" xfId="21831" xr:uid="{00000000-0005-0000-0000-000019050000}"/>
    <cellStyle name="Comma 4 3 2 2 2 5 4" xfId="14789" xr:uid="{00000000-0005-0000-0000-00001A050000}"/>
    <cellStyle name="Comma 4 3 2 2 2 5 4 2" xfId="26524" xr:uid="{00000000-0005-0000-0000-00001B050000}"/>
    <cellStyle name="Comma 4 3 2 2 2 5 5" xfId="17137" xr:uid="{00000000-0005-0000-0000-00001C050000}"/>
    <cellStyle name="Comma 4 3 2 2 2 5 6" xfId="29808" xr:uid="{00000000-0005-0000-0000-00001D050000}"/>
    <cellStyle name="Comma 4 3 2 2 2 6" xfId="5790" xr:uid="{00000000-0005-0000-0000-00001E050000}"/>
    <cellStyle name="Comma 4 3 2 2 2 6 2" xfId="8138" xr:uid="{00000000-0005-0000-0000-00001F050000}"/>
    <cellStyle name="Comma 4 3 2 2 2 6 2 2" xfId="12832" xr:uid="{00000000-0005-0000-0000-000020050000}"/>
    <cellStyle name="Comma 4 3 2 2 2 6 2 2 2" xfId="24567" xr:uid="{00000000-0005-0000-0000-000021050000}"/>
    <cellStyle name="Comma 4 3 2 2 2 6 2 3" xfId="19874" xr:uid="{00000000-0005-0000-0000-000022050000}"/>
    <cellStyle name="Comma 4 3 2 2 2 6 3" xfId="10487" xr:uid="{00000000-0005-0000-0000-000023050000}"/>
    <cellStyle name="Comma 4 3 2 2 2 6 3 2" xfId="22222" xr:uid="{00000000-0005-0000-0000-000024050000}"/>
    <cellStyle name="Comma 4 3 2 2 2 6 4" xfId="15180" xr:uid="{00000000-0005-0000-0000-000025050000}"/>
    <cellStyle name="Comma 4 3 2 2 2 6 4 2" xfId="26915" xr:uid="{00000000-0005-0000-0000-000026050000}"/>
    <cellStyle name="Comma 4 3 2 2 2 6 5" xfId="17528" xr:uid="{00000000-0005-0000-0000-000027050000}"/>
    <cellStyle name="Comma 4 3 2 2 2 6 6" xfId="30196" xr:uid="{00000000-0005-0000-0000-000028050000}"/>
    <cellStyle name="Comma 4 3 2 2 2 7" xfId="6181" xr:uid="{00000000-0005-0000-0000-000029050000}"/>
    <cellStyle name="Comma 4 3 2 2 2 7 2" xfId="10879" xr:uid="{00000000-0005-0000-0000-00002A050000}"/>
    <cellStyle name="Comma 4 3 2 2 2 7 2 2" xfId="22614" xr:uid="{00000000-0005-0000-0000-00002B050000}"/>
    <cellStyle name="Comma 4 3 2 2 2 7 3" xfId="17921" xr:uid="{00000000-0005-0000-0000-00002C050000}"/>
    <cellStyle name="Comma 4 3 2 2 2 7 4" xfId="30584" xr:uid="{00000000-0005-0000-0000-00002D050000}"/>
    <cellStyle name="Comma 4 3 2 2 2 8" xfId="8529" xr:uid="{00000000-0005-0000-0000-00002E050000}"/>
    <cellStyle name="Comma 4 3 2 2 2 8 2" xfId="20265" xr:uid="{00000000-0005-0000-0000-00002F050000}"/>
    <cellStyle name="Comma 4 3 2 2 2 8 3" xfId="31588" xr:uid="{00000000-0005-0000-0000-000030050000}"/>
    <cellStyle name="Comma 4 3 2 2 2 9" xfId="13223" xr:uid="{00000000-0005-0000-0000-000031050000}"/>
    <cellStyle name="Comma 4 3 2 2 2 9 2" xfId="24958" xr:uid="{00000000-0005-0000-0000-000032050000}"/>
    <cellStyle name="Comma 4 3 2 2 3" xfId="718" xr:uid="{00000000-0005-0000-0000-000033050000}"/>
    <cellStyle name="Comma 4 3 2 2 3 2" xfId="2849" xr:uid="{00000000-0005-0000-0000-000034050000}"/>
    <cellStyle name="Comma 4 3 2 2 3 2 2" xfId="11073" xr:uid="{00000000-0005-0000-0000-000035050000}"/>
    <cellStyle name="Comma 4 3 2 2 3 2 2 2" xfId="22808" xr:uid="{00000000-0005-0000-0000-000036050000}"/>
    <cellStyle name="Comma 4 3 2 2 3 2 2 3" xfId="32017" xr:uid="{00000000-0005-0000-0000-000037050000}"/>
    <cellStyle name="Comma 4 3 2 2 3 2 3" xfId="18115" xr:uid="{00000000-0005-0000-0000-000038050000}"/>
    <cellStyle name="Comma 4 3 2 2 3 2 4" xfId="6379" xr:uid="{00000000-0005-0000-0000-000039050000}"/>
    <cellStyle name="Comma 4 3 2 2 3 2 5" xfId="28379" xr:uid="{00000000-0005-0000-0000-00003A050000}"/>
    <cellStyle name="Comma 4 3 2 2 3 3" xfId="8728" xr:uid="{00000000-0005-0000-0000-00003B050000}"/>
    <cellStyle name="Comma 4 3 2 2 3 3 2" xfId="20464" xr:uid="{00000000-0005-0000-0000-00003C050000}"/>
    <cellStyle name="Comma 4 3 2 2 3 3 3" xfId="29012" xr:uid="{00000000-0005-0000-0000-00003D050000}"/>
    <cellStyle name="Comma 4 3 2 2 3 4" xfId="13421" xr:uid="{00000000-0005-0000-0000-00003E050000}"/>
    <cellStyle name="Comma 4 3 2 2 3 4 2" xfId="25156" xr:uid="{00000000-0005-0000-0000-00003F050000}"/>
    <cellStyle name="Comma 4 3 2 2 3 4 3" xfId="32560" xr:uid="{00000000-0005-0000-0000-000040050000}"/>
    <cellStyle name="Comma 4 3 2 2 3 5" xfId="15770" xr:uid="{00000000-0005-0000-0000-000041050000}"/>
    <cellStyle name="Comma 4 3 2 2 3 6" xfId="4028" xr:uid="{00000000-0005-0000-0000-000042050000}"/>
    <cellStyle name="Comma 4 3 2 2 3 7" xfId="1985" xr:uid="{00000000-0005-0000-0000-000043050000}"/>
    <cellStyle name="Comma 4 3 2 2 3 8" xfId="27354" xr:uid="{00000000-0005-0000-0000-000044050000}"/>
    <cellStyle name="Comma 4 3 2 2 4" xfId="1114" xr:uid="{00000000-0005-0000-0000-000045050000}"/>
    <cellStyle name="Comma 4 3 2 2 4 2" xfId="6770" xr:uid="{00000000-0005-0000-0000-000046050000}"/>
    <cellStyle name="Comma 4 3 2 2 4 2 2" xfId="11464" xr:uid="{00000000-0005-0000-0000-000047050000}"/>
    <cellStyle name="Comma 4 3 2 2 4 2 2 2" xfId="23199" xr:uid="{00000000-0005-0000-0000-000048050000}"/>
    <cellStyle name="Comma 4 3 2 2 4 2 3" xfId="18506" xr:uid="{00000000-0005-0000-0000-000049050000}"/>
    <cellStyle name="Comma 4 3 2 2 4 2 4" xfId="29408" xr:uid="{00000000-0005-0000-0000-00004A050000}"/>
    <cellStyle name="Comma 4 3 2 2 4 3" xfId="9119" xr:uid="{00000000-0005-0000-0000-00004B050000}"/>
    <cellStyle name="Comma 4 3 2 2 4 3 2" xfId="20855" xr:uid="{00000000-0005-0000-0000-00004C050000}"/>
    <cellStyle name="Comma 4 3 2 2 4 4" xfId="13812" xr:uid="{00000000-0005-0000-0000-00004D050000}"/>
    <cellStyle name="Comma 4 3 2 2 4 4 2" xfId="25547" xr:uid="{00000000-0005-0000-0000-00004E050000}"/>
    <cellStyle name="Comma 4 3 2 2 4 5" xfId="16161" xr:uid="{00000000-0005-0000-0000-00004F050000}"/>
    <cellStyle name="Comma 4 3 2 2 4 6" xfId="4419" xr:uid="{00000000-0005-0000-0000-000050050000}"/>
    <cellStyle name="Comma 4 3 2 2 4 7" xfId="2462" xr:uid="{00000000-0005-0000-0000-000051050000}"/>
    <cellStyle name="Comma 4 3 2 2 4 8" xfId="27750" xr:uid="{00000000-0005-0000-0000-000052050000}"/>
    <cellStyle name="Comma 4 3 2 2 5" xfId="3245" xr:uid="{00000000-0005-0000-0000-000053050000}"/>
    <cellStyle name="Comma 4 3 2 2 5 2" xfId="7162" xr:uid="{00000000-0005-0000-0000-000054050000}"/>
    <cellStyle name="Comma 4 3 2 2 5 2 2" xfId="11856" xr:uid="{00000000-0005-0000-0000-000055050000}"/>
    <cellStyle name="Comma 4 3 2 2 5 2 2 2" xfId="23591" xr:uid="{00000000-0005-0000-0000-000056050000}"/>
    <cellStyle name="Comma 4 3 2 2 5 2 3" xfId="18898" xr:uid="{00000000-0005-0000-0000-000057050000}"/>
    <cellStyle name="Comma 4 3 2 2 5 2 4" xfId="30928" xr:uid="{00000000-0005-0000-0000-000058050000}"/>
    <cellStyle name="Comma 4 3 2 2 5 3" xfId="9510" xr:uid="{00000000-0005-0000-0000-000059050000}"/>
    <cellStyle name="Comma 4 3 2 2 5 3 2" xfId="21246" xr:uid="{00000000-0005-0000-0000-00005A050000}"/>
    <cellStyle name="Comma 4 3 2 2 5 4" xfId="14204" xr:uid="{00000000-0005-0000-0000-00005B050000}"/>
    <cellStyle name="Comma 4 3 2 2 5 4 2" xfId="25939" xr:uid="{00000000-0005-0000-0000-00005C050000}"/>
    <cellStyle name="Comma 4 3 2 2 5 5" xfId="16552" xr:uid="{00000000-0005-0000-0000-00005D050000}"/>
    <cellStyle name="Comma 4 3 2 2 5 6" xfId="4812" xr:uid="{00000000-0005-0000-0000-00005E050000}"/>
    <cellStyle name="Comma 4 3 2 2 5 7" xfId="28186" xr:uid="{00000000-0005-0000-0000-00005F050000}"/>
    <cellStyle name="Comma 4 3 2 2 6" xfId="5205" xr:uid="{00000000-0005-0000-0000-000060050000}"/>
    <cellStyle name="Comma 4 3 2 2 6 2" xfId="7554" xr:uid="{00000000-0005-0000-0000-000061050000}"/>
    <cellStyle name="Comma 4 3 2 2 6 2 2" xfId="12248" xr:uid="{00000000-0005-0000-0000-000062050000}"/>
    <cellStyle name="Comma 4 3 2 2 6 2 2 2" xfId="23983" xr:uid="{00000000-0005-0000-0000-000063050000}"/>
    <cellStyle name="Comma 4 3 2 2 6 2 3" xfId="19290" xr:uid="{00000000-0005-0000-0000-000064050000}"/>
    <cellStyle name="Comma 4 3 2 2 6 3" xfId="9903" xr:uid="{00000000-0005-0000-0000-000065050000}"/>
    <cellStyle name="Comma 4 3 2 2 6 3 2" xfId="21638" xr:uid="{00000000-0005-0000-0000-000066050000}"/>
    <cellStyle name="Comma 4 3 2 2 6 4" xfId="14596" xr:uid="{00000000-0005-0000-0000-000067050000}"/>
    <cellStyle name="Comma 4 3 2 2 6 4 2" xfId="26331" xr:uid="{00000000-0005-0000-0000-000068050000}"/>
    <cellStyle name="Comma 4 3 2 2 6 5" xfId="16944" xr:uid="{00000000-0005-0000-0000-000069050000}"/>
    <cellStyle name="Comma 4 3 2 2 6 6" xfId="28819" xr:uid="{00000000-0005-0000-0000-00006A050000}"/>
    <cellStyle name="Comma 4 3 2 2 7" xfId="5597" xr:uid="{00000000-0005-0000-0000-00006B050000}"/>
    <cellStyle name="Comma 4 3 2 2 7 2" xfId="7945" xr:uid="{00000000-0005-0000-0000-00006C050000}"/>
    <cellStyle name="Comma 4 3 2 2 7 2 2" xfId="12639" xr:uid="{00000000-0005-0000-0000-00006D050000}"/>
    <cellStyle name="Comma 4 3 2 2 7 2 2 2" xfId="24374" xr:uid="{00000000-0005-0000-0000-00006E050000}"/>
    <cellStyle name="Comma 4 3 2 2 7 2 3" xfId="19681" xr:uid="{00000000-0005-0000-0000-00006F050000}"/>
    <cellStyle name="Comma 4 3 2 2 7 3" xfId="10294" xr:uid="{00000000-0005-0000-0000-000070050000}"/>
    <cellStyle name="Comma 4 3 2 2 7 3 2" xfId="22029" xr:uid="{00000000-0005-0000-0000-000071050000}"/>
    <cellStyle name="Comma 4 3 2 2 7 4" xfId="14987" xr:uid="{00000000-0005-0000-0000-000072050000}"/>
    <cellStyle name="Comma 4 3 2 2 7 4 2" xfId="26722" xr:uid="{00000000-0005-0000-0000-000073050000}"/>
    <cellStyle name="Comma 4 3 2 2 7 5" xfId="17335" xr:uid="{00000000-0005-0000-0000-000074050000}"/>
    <cellStyle name="Comma 4 3 2 2 7 6" xfId="30003" xr:uid="{00000000-0005-0000-0000-000075050000}"/>
    <cellStyle name="Comma 4 3 2 2 8" xfId="5983" xr:uid="{00000000-0005-0000-0000-000076050000}"/>
    <cellStyle name="Comma 4 3 2 2 8 2" xfId="10681" xr:uid="{00000000-0005-0000-0000-000077050000}"/>
    <cellStyle name="Comma 4 3 2 2 8 2 2" xfId="22416" xr:uid="{00000000-0005-0000-0000-000078050000}"/>
    <cellStyle name="Comma 4 3 2 2 8 3" xfId="17723" xr:uid="{00000000-0005-0000-0000-000079050000}"/>
    <cellStyle name="Comma 4 3 2 2 8 4" xfId="30386" xr:uid="{00000000-0005-0000-0000-00007A050000}"/>
    <cellStyle name="Comma 4 3 2 2 9" xfId="8336" xr:uid="{00000000-0005-0000-0000-00007B050000}"/>
    <cellStyle name="Comma 4 3 2 2 9 2" xfId="20072" xr:uid="{00000000-0005-0000-0000-00007C050000}"/>
    <cellStyle name="Comma 4 3 2 2 9 3" xfId="31395" xr:uid="{00000000-0005-0000-0000-00007D050000}"/>
    <cellStyle name="Comma 4 3 2 3" xfId="820" xr:uid="{00000000-0005-0000-0000-00007E050000}"/>
    <cellStyle name="Comma 4 3 2 3 10" xfId="15475" xr:uid="{00000000-0005-0000-0000-00007F050000}"/>
    <cellStyle name="Comma 4 3 2 3 11" xfId="3734" xr:uid="{00000000-0005-0000-0000-000080050000}"/>
    <cellStyle name="Comma 4 3 2 3 12" xfId="1498" xr:uid="{00000000-0005-0000-0000-000081050000}"/>
    <cellStyle name="Comma 4 3 2 3 13" xfId="27456" xr:uid="{00000000-0005-0000-0000-000082050000}"/>
    <cellStyle name="Comma 4 3 2 3 2" xfId="1211" xr:uid="{00000000-0005-0000-0000-000083050000}"/>
    <cellStyle name="Comma 4 3 2 3 2 2" xfId="2951" xr:uid="{00000000-0005-0000-0000-000084050000}"/>
    <cellStyle name="Comma 4 3 2 3 2 2 2" xfId="11170" xr:uid="{00000000-0005-0000-0000-000085050000}"/>
    <cellStyle name="Comma 4 3 2 3 2 2 2 2" xfId="22905" xr:uid="{00000000-0005-0000-0000-000086050000}"/>
    <cellStyle name="Comma 4 3 2 3 2 2 2 3" xfId="32114" xr:uid="{00000000-0005-0000-0000-000087050000}"/>
    <cellStyle name="Comma 4 3 2 3 2 2 3" xfId="18212" xr:uid="{00000000-0005-0000-0000-000088050000}"/>
    <cellStyle name="Comma 4 3 2 3 2 2 4" xfId="6476" xr:uid="{00000000-0005-0000-0000-000089050000}"/>
    <cellStyle name="Comma 4 3 2 3 2 2 5" xfId="29505" xr:uid="{00000000-0005-0000-0000-00008A050000}"/>
    <cellStyle name="Comma 4 3 2 3 2 3" xfId="8825" xr:uid="{00000000-0005-0000-0000-00008B050000}"/>
    <cellStyle name="Comma 4 3 2 3 2 3 2" xfId="20561" xr:uid="{00000000-0005-0000-0000-00008C050000}"/>
    <cellStyle name="Comma 4 3 2 3 2 3 3" xfId="31641" xr:uid="{00000000-0005-0000-0000-00008D050000}"/>
    <cellStyle name="Comma 4 3 2 3 2 4" xfId="13518" xr:uid="{00000000-0005-0000-0000-00008E050000}"/>
    <cellStyle name="Comma 4 3 2 3 2 4 2" xfId="25253" xr:uid="{00000000-0005-0000-0000-00008F050000}"/>
    <cellStyle name="Comma 4 3 2 3 2 4 3" xfId="32657" xr:uid="{00000000-0005-0000-0000-000090050000}"/>
    <cellStyle name="Comma 4 3 2 3 2 5" xfId="15867" xr:uid="{00000000-0005-0000-0000-000091050000}"/>
    <cellStyle name="Comma 4 3 2 3 2 6" xfId="4125" xr:uid="{00000000-0005-0000-0000-000092050000}"/>
    <cellStyle name="Comma 4 3 2 3 2 7" xfId="2087" xr:uid="{00000000-0005-0000-0000-000093050000}"/>
    <cellStyle name="Comma 4 3 2 3 2 8" xfId="27847" xr:uid="{00000000-0005-0000-0000-000094050000}"/>
    <cellStyle name="Comma 4 3 2 3 3" xfId="2559" xr:uid="{00000000-0005-0000-0000-000095050000}"/>
    <cellStyle name="Comma 4 3 2 3 3 2" xfId="6867" xr:uid="{00000000-0005-0000-0000-000096050000}"/>
    <cellStyle name="Comma 4 3 2 3 3 2 2" xfId="11561" xr:uid="{00000000-0005-0000-0000-000097050000}"/>
    <cellStyle name="Comma 4 3 2 3 3 2 2 2" xfId="23296" xr:uid="{00000000-0005-0000-0000-000098050000}"/>
    <cellStyle name="Comma 4 3 2 3 3 2 3" xfId="18603" xr:uid="{00000000-0005-0000-0000-000099050000}"/>
    <cellStyle name="Comma 4 3 2 3 3 2 4" xfId="30634" xr:uid="{00000000-0005-0000-0000-00009A050000}"/>
    <cellStyle name="Comma 4 3 2 3 3 3" xfId="9216" xr:uid="{00000000-0005-0000-0000-00009B050000}"/>
    <cellStyle name="Comma 4 3 2 3 3 3 2" xfId="20952" xr:uid="{00000000-0005-0000-0000-00009C050000}"/>
    <cellStyle name="Comma 4 3 2 3 3 4" xfId="13909" xr:uid="{00000000-0005-0000-0000-00009D050000}"/>
    <cellStyle name="Comma 4 3 2 3 3 4 2" xfId="25644" xr:uid="{00000000-0005-0000-0000-00009E050000}"/>
    <cellStyle name="Comma 4 3 2 3 3 5" xfId="16258" xr:uid="{00000000-0005-0000-0000-00009F050000}"/>
    <cellStyle name="Comma 4 3 2 3 3 6" xfId="4516" xr:uid="{00000000-0005-0000-0000-0000A0050000}"/>
    <cellStyle name="Comma 4 3 2 3 3 7" xfId="28481" xr:uid="{00000000-0005-0000-0000-0000A1050000}"/>
    <cellStyle name="Comma 4 3 2 3 4" xfId="3342" xr:uid="{00000000-0005-0000-0000-0000A2050000}"/>
    <cellStyle name="Comma 4 3 2 3 4 2" xfId="7259" xr:uid="{00000000-0005-0000-0000-0000A3050000}"/>
    <cellStyle name="Comma 4 3 2 3 4 2 2" xfId="11953" xr:uid="{00000000-0005-0000-0000-0000A4050000}"/>
    <cellStyle name="Comma 4 3 2 3 4 2 2 2" xfId="23688" xr:uid="{00000000-0005-0000-0000-0000A5050000}"/>
    <cellStyle name="Comma 4 3 2 3 4 2 3" xfId="18995" xr:uid="{00000000-0005-0000-0000-0000A6050000}"/>
    <cellStyle name="Comma 4 3 2 3 4 2 4" xfId="31025" xr:uid="{00000000-0005-0000-0000-0000A7050000}"/>
    <cellStyle name="Comma 4 3 2 3 4 3" xfId="9607" xr:uid="{00000000-0005-0000-0000-0000A8050000}"/>
    <cellStyle name="Comma 4 3 2 3 4 3 2" xfId="21343" xr:uid="{00000000-0005-0000-0000-0000A9050000}"/>
    <cellStyle name="Comma 4 3 2 3 4 4" xfId="14301" xr:uid="{00000000-0005-0000-0000-0000AA050000}"/>
    <cellStyle name="Comma 4 3 2 3 4 4 2" xfId="26036" xr:uid="{00000000-0005-0000-0000-0000AB050000}"/>
    <cellStyle name="Comma 4 3 2 3 4 5" xfId="16649" xr:uid="{00000000-0005-0000-0000-0000AC050000}"/>
    <cellStyle name="Comma 4 3 2 3 4 6" xfId="4909" xr:uid="{00000000-0005-0000-0000-0000AD050000}"/>
    <cellStyle name="Comma 4 3 2 3 4 7" xfId="29114" xr:uid="{00000000-0005-0000-0000-0000AE050000}"/>
    <cellStyle name="Comma 4 3 2 3 5" xfId="5302" xr:uid="{00000000-0005-0000-0000-0000AF050000}"/>
    <cellStyle name="Comma 4 3 2 3 5 2" xfId="7651" xr:uid="{00000000-0005-0000-0000-0000B0050000}"/>
    <cellStyle name="Comma 4 3 2 3 5 2 2" xfId="12345" xr:uid="{00000000-0005-0000-0000-0000B1050000}"/>
    <cellStyle name="Comma 4 3 2 3 5 2 2 2" xfId="24080" xr:uid="{00000000-0005-0000-0000-0000B2050000}"/>
    <cellStyle name="Comma 4 3 2 3 5 2 3" xfId="19387" xr:uid="{00000000-0005-0000-0000-0000B3050000}"/>
    <cellStyle name="Comma 4 3 2 3 5 3" xfId="10000" xr:uid="{00000000-0005-0000-0000-0000B4050000}"/>
    <cellStyle name="Comma 4 3 2 3 5 3 2" xfId="21735" xr:uid="{00000000-0005-0000-0000-0000B5050000}"/>
    <cellStyle name="Comma 4 3 2 3 5 4" xfId="14693" xr:uid="{00000000-0005-0000-0000-0000B6050000}"/>
    <cellStyle name="Comma 4 3 2 3 5 4 2" xfId="26428" xr:uid="{00000000-0005-0000-0000-0000B7050000}"/>
    <cellStyle name="Comma 4 3 2 3 5 5" xfId="17041" xr:uid="{00000000-0005-0000-0000-0000B8050000}"/>
    <cellStyle name="Comma 4 3 2 3 5 6" xfId="29712" xr:uid="{00000000-0005-0000-0000-0000B9050000}"/>
    <cellStyle name="Comma 4 3 2 3 6" xfId="5694" xr:uid="{00000000-0005-0000-0000-0000BA050000}"/>
    <cellStyle name="Comma 4 3 2 3 6 2" xfId="8042" xr:uid="{00000000-0005-0000-0000-0000BB050000}"/>
    <cellStyle name="Comma 4 3 2 3 6 2 2" xfId="12736" xr:uid="{00000000-0005-0000-0000-0000BC050000}"/>
    <cellStyle name="Comma 4 3 2 3 6 2 2 2" xfId="24471" xr:uid="{00000000-0005-0000-0000-0000BD050000}"/>
    <cellStyle name="Comma 4 3 2 3 6 2 3" xfId="19778" xr:uid="{00000000-0005-0000-0000-0000BE050000}"/>
    <cellStyle name="Comma 4 3 2 3 6 3" xfId="10391" xr:uid="{00000000-0005-0000-0000-0000BF050000}"/>
    <cellStyle name="Comma 4 3 2 3 6 3 2" xfId="22126" xr:uid="{00000000-0005-0000-0000-0000C0050000}"/>
    <cellStyle name="Comma 4 3 2 3 6 4" xfId="15084" xr:uid="{00000000-0005-0000-0000-0000C1050000}"/>
    <cellStyle name="Comma 4 3 2 3 6 4 2" xfId="26819" xr:uid="{00000000-0005-0000-0000-0000C2050000}"/>
    <cellStyle name="Comma 4 3 2 3 6 5" xfId="17432" xr:uid="{00000000-0005-0000-0000-0000C3050000}"/>
    <cellStyle name="Comma 4 3 2 3 6 6" xfId="30100" xr:uid="{00000000-0005-0000-0000-0000C4050000}"/>
    <cellStyle name="Comma 4 3 2 3 7" xfId="6085" xr:uid="{00000000-0005-0000-0000-0000C5050000}"/>
    <cellStyle name="Comma 4 3 2 3 7 2" xfId="10783" xr:uid="{00000000-0005-0000-0000-0000C6050000}"/>
    <cellStyle name="Comma 4 3 2 3 7 2 2" xfId="22518" xr:uid="{00000000-0005-0000-0000-0000C7050000}"/>
    <cellStyle name="Comma 4 3 2 3 7 3" xfId="17825" xr:uid="{00000000-0005-0000-0000-0000C8050000}"/>
    <cellStyle name="Comma 4 3 2 3 7 4" xfId="30488" xr:uid="{00000000-0005-0000-0000-0000C9050000}"/>
    <cellStyle name="Comma 4 3 2 3 8" xfId="8433" xr:uid="{00000000-0005-0000-0000-0000CA050000}"/>
    <cellStyle name="Comma 4 3 2 3 8 2" xfId="20169" xr:uid="{00000000-0005-0000-0000-0000CB050000}"/>
    <cellStyle name="Comma 4 3 2 3 8 3" xfId="31492" xr:uid="{00000000-0005-0000-0000-0000CC050000}"/>
    <cellStyle name="Comma 4 3 2 3 9" xfId="13127" xr:uid="{00000000-0005-0000-0000-0000CD050000}"/>
    <cellStyle name="Comma 4 3 2 3 9 2" xfId="24862" xr:uid="{00000000-0005-0000-0000-0000CE050000}"/>
    <cellStyle name="Comma 4 3 2 4" xfId="622" xr:uid="{00000000-0005-0000-0000-0000CF050000}"/>
    <cellStyle name="Comma 4 3 2 4 2" xfId="2266" xr:uid="{00000000-0005-0000-0000-0000D0050000}"/>
    <cellStyle name="Comma 4 3 2 4 2 2" xfId="10977" xr:uid="{00000000-0005-0000-0000-0000D1050000}"/>
    <cellStyle name="Comma 4 3 2 4 2 2 2" xfId="22712" xr:uid="{00000000-0005-0000-0000-0000D2050000}"/>
    <cellStyle name="Comma 4 3 2 4 2 2 3" xfId="31921" xr:uid="{00000000-0005-0000-0000-0000D3050000}"/>
    <cellStyle name="Comma 4 3 2 4 2 3" xfId="18019" xr:uid="{00000000-0005-0000-0000-0000D4050000}"/>
    <cellStyle name="Comma 4 3 2 4 2 4" xfId="6283" xr:uid="{00000000-0005-0000-0000-0000D5050000}"/>
    <cellStyle name="Comma 4 3 2 4 2 5" xfId="28283" xr:uid="{00000000-0005-0000-0000-0000D6050000}"/>
    <cellStyle name="Comma 4 3 2 4 3" xfId="8632" xr:uid="{00000000-0005-0000-0000-0000D7050000}"/>
    <cellStyle name="Comma 4 3 2 4 3 2" xfId="20368" xr:uid="{00000000-0005-0000-0000-0000D8050000}"/>
    <cellStyle name="Comma 4 3 2 4 3 3" xfId="28916" xr:uid="{00000000-0005-0000-0000-0000D9050000}"/>
    <cellStyle name="Comma 4 3 2 4 4" xfId="13325" xr:uid="{00000000-0005-0000-0000-0000DA050000}"/>
    <cellStyle name="Comma 4 3 2 4 4 2" xfId="25060" xr:uid="{00000000-0005-0000-0000-0000DB050000}"/>
    <cellStyle name="Comma 4 3 2 4 4 3" xfId="32464" xr:uid="{00000000-0005-0000-0000-0000DC050000}"/>
    <cellStyle name="Comma 4 3 2 4 5" xfId="15674" xr:uid="{00000000-0005-0000-0000-0000DD050000}"/>
    <cellStyle name="Comma 4 3 2 4 5 2" xfId="32907" xr:uid="{00000000-0005-0000-0000-0000DE050000}"/>
    <cellStyle name="Comma 4 3 2 4 6" xfId="3932" xr:uid="{00000000-0005-0000-0000-0000DF050000}"/>
    <cellStyle name="Comma 4 3 2 4 7" xfId="1696" xr:uid="{00000000-0005-0000-0000-0000E0050000}"/>
    <cellStyle name="Comma 4 3 2 4 8" xfId="27258" xr:uid="{00000000-0005-0000-0000-0000E1050000}"/>
    <cellStyle name="Comma 4 3 2 5" xfId="1018" xr:uid="{00000000-0005-0000-0000-0000E2050000}"/>
    <cellStyle name="Comma 4 3 2 5 2" xfId="2753" xr:uid="{00000000-0005-0000-0000-0000E3050000}"/>
    <cellStyle name="Comma 4 3 2 5 2 2" xfId="11368" xr:uid="{00000000-0005-0000-0000-0000E4050000}"/>
    <cellStyle name="Comma 4 3 2 5 2 2 2" xfId="23103" xr:uid="{00000000-0005-0000-0000-0000E5050000}"/>
    <cellStyle name="Comma 4 3 2 5 2 2 3" xfId="32290" xr:uid="{00000000-0005-0000-0000-0000E6050000}"/>
    <cellStyle name="Comma 4 3 2 5 2 3" xfId="18410" xr:uid="{00000000-0005-0000-0000-0000E7050000}"/>
    <cellStyle name="Comma 4 3 2 5 2 4" xfId="6674" xr:uid="{00000000-0005-0000-0000-0000E8050000}"/>
    <cellStyle name="Comma 4 3 2 5 2 5" xfId="29312" xr:uid="{00000000-0005-0000-0000-0000E9050000}"/>
    <cellStyle name="Comma 4 3 2 5 3" xfId="9023" xr:uid="{00000000-0005-0000-0000-0000EA050000}"/>
    <cellStyle name="Comma 4 3 2 5 3 2" xfId="20759" xr:uid="{00000000-0005-0000-0000-0000EB050000}"/>
    <cellStyle name="Comma 4 3 2 5 3 3" xfId="31822" xr:uid="{00000000-0005-0000-0000-0000EC050000}"/>
    <cellStyle name="Comma 4 3 2 5 4" xfId="13716" xr:uid="{00000000-0005-0000-0000-0000ED050000}"/>
    <cellStyle name="Comma 4 3 2 5 4 2" xfId="25451" xr:uid="{00000000-0005-0000-0000-0000EE050000}"/>
    <cellStyle name="Comma 4 3 2 5 4 3" xfId="32825" xr:uid="{00000000-0005-0000-0000-0000EF050000}"/>
    <cellStyle name="Comma 4 3 2 5 5" xfId="16065" xr:uid="{00000000-0005-0000-0000-0000F0050000}"/>
    <cellStyle name="Comma 4 3 2 5 5 2" xfId="32978" xr:uid="{00000000-0005-0000-0000-0000F1050000}"/>
    <cellStyle name="Comma 4 3 2 5 6" xfId="4323" xr:uid="{00000000-0005-0000-0000-0000F2050000}"/>
    <cellStyle name="Comma 4 3 2 5 7" xfId="1889" xr:uid="{00000000-0005-0000-0000-0000F3050000}"/>
    <cellStyle name="Comma 4 3 2 5 8" xfId="27654" xr:uid="{00000000-0005-0000-0000-0000F4050000}"/>
    <cellStyle name="Comma 4 3 2 6" xfId="2366" xr:uid="{00000000-0005-0000-0000-0000F5050000}"/>
    <cellStyle name="Comma 4 3 2 6 2" xfId="7066" xr:uid="{00000000-0005-0000-0000-0000F6050000}"/>
    <cellStyle name="Comma 4 3 2 6 2 2" xfId="11760" xr:uid="{00000000-0005-0000-0000-0000F7050000}"/>
    <cellStyle name="Comma 4 3 2 6 2 2 2" xfId="23495" xr:uid="{00000000-0005-0000-0000-0000F8050000}"/>
    <cellStyle name="Comma 4 3 2 6 2 3" xfId="18802" xr:uid="{00000000-0005-0000-0000-0000F9050000}"/>
    <cellStyle name="Comma 4 3 2 6 2 4" xfId="30832" xr:uid="{00000000-0005-0000-0000-0000FA050000}"/>
    <cellStyle name="Comma 4 3 2 6 3" xfId="9414" xr:uid="{00000000-0005-0000-0000-0000FB050000}"/>
    <cellStyle name="Comma 4 3 2 6 3 2" xfId="21150" xr:uid="{00000000-0005-0000-0000-0000FC050000}"/>
    <cellStyle name="Comma 4 3 2 6 4" xfId="14108" xr:uid="{00000000-0005-0000-0000-0000FD050000}"/>
    <cellStyle name="Comma 4 3 2 6 4 2" xfId="25843" xr:uid="{00000000-0005-0000-0000-0000FE050000}"/>
    <cellStyle name="Comma 4 3 2 6 5" xfId="16456" xr:uid="{00000000-0005-0000-0000-0000FF050000}"/>
    <cellStyle name="Comma 4 3 2 6 6" xfId="4716" xr:uid="{00000000-0005-0000-0000-000000060000}"/>
    <cellStyle name="Comma 4 3 2 6 7" xfId="28090" xr:uid="{00000000-0005-0000-0000-000001060000}"/>
    <cellStyle name="Comma 4 3 2 7" xfId="3149" xr:uid="{00000000-0005-0000-0000-000002060000}"/>
    <cellStyle name="Comma 4 3 2 7 2" xfId="7458" xr:uid="{00000000-0005-0000-0000-000003060000}"/>
    <cellStyle name="Comma 4 3 2 7 2 2" xfId="12152" xr:uid="{00000000-0005-0000-0000-000004060000}"/>
    <cellStyle name="Comma 4 3 2 7 2 2 2" xfId="23887" xr:uid="{00000000-0005-0000-0000-000005060000}"/>
    <cellStyle name="Comma 4 3 2 7 2 3" xfId="19194" xr:uid="{00000000-0005-0000-0000-000006060000}"/>
    <cellStyle name="Comma 4 3 2 7 2 4" xfId="31202" xr:uid="{00000000-0005-0000-0000-000007060000}"/>
    <cellStyle name="Comma 4 3 2 7 3" xfId="9807" xr:uid="{00000000-0005-0000-0000-000008060000}"/>
    <cellStyle name="Comma 4 3 2 7 3 2" xfId="21542" xr:uid="{00000000-0005-0000-0000-000009060000}"/>
    <cellStyle name="Comma 4 3 2 7 4" xfId="14500" xr:uid="{00000000-0005-0000-0000-00000A060000}"/>
    <cellStyle name="Comma 4 3 2 7 4 2" xfId="26235" xr:uid="{00000000-0005-0000-0000-00000B060000}"/>
    <cellStyle name="Comma 4 3 2 7 5" xfId="16848" xr:uid="{00000000-0005-0000-0000-00000C060000}"/>
    <cellStyle name="Comma 4 3 2 7 6" xfId="5109" xr:uid="{00000000-0005-0000-0000-00000D060000}"/>
    <cellStyle name="Comma 4 3 2 7 7" xfId="28723" xr:uid="{00000000-0005-0000-0000-00000E060000}"/>
    <cellStyle name="Comma 4 3 2 8" xfId="5501" xr:uid="{00000000-0005-0000-0000-00000F060000}"/>
    <cellStyle name="Comma 4 3 2 8 2" xfId="7849" xr:uid="{00000000-0005-0000-0000-000010060000}"/>
    <cellStyle name="Comma 4 3 2 8 2 2" xfId="12543" xr:uid="{00000000-0005-0000-0000-000011060000}"/>
    <cellStyle name="Comma 4 3 2 8 2 2 2" xfId="24278" xr:uid="{00000000-0005-0000-0000-000012060000}"/>
    <cellStyle name="Comma 4 3 2 8 2 3" xfId="19585" xr:uid="{00000000-0005-0000-0000-000013060000}"/>
    <cellStyle name="Comma 4 3 2 8 3" xfId="10198" xr:uid="{00000000-0005-0000-0000-000014060000}"/>
    <cellStyle name="Comma 4 3 2 8 3 2" xfId="21933" xr:uid="{00000000-0005-0000-0000-000015060000}"/>
    <cellStyle name="Comma 4 3 2 8 4" xfId="14891" xr:uid="{00000000-0005-0000-0000-000016060000}"/>
    <cellStyle name="Comma 4 3 2 8 4 2" xfId="26626" xr:uid="{00000000-0005-0000-0000-000017060000}"/>
    <cellStyle name="Comma 4 3 2 8 5" xfId="17239" xr:uid="{00000000-0005-0000-0000-000018060000}"/>
    <cellStyle name="Comma 4 3 2 8 6" xfId="29907" xr:uid="{00000000-0005-0000-0000-000019060000}"/>
    <cellStyle name="Comma 4 3 2 9" xfId="5887" xr:uid="{00000000-0005-0000-0000-00001A060000}"/>
    <cellStyle name="Comma 4 3 2 9 2" xfId="10585" xr:uid="{00000000-0005-0000-0000-00001B060000}"/>
    <cellStyle name="Comma 4 3 2 9 2 2" xfId="22320" xr:uid="{00000000-0005-0000-0000-00001C060000}"/>
    <cellStyle name="Comma 4 3 2 9 3" xfId="17627" xr:uid="{00000000-0005-0000-0000-00001D060000}"/>
    <cellStyle name="Comma 4 3 2 9 4" xfId="30290" xr:uid="{00000000-0005-0000-0000-00001E060000}"/>
    <cellStyle name="Comma 4 3 3" xfId="485" xr:uid="{00000000-0005-0000-0000-00001F060000}"/>
    <cellStyle name="Comma 4 3 3 10" xfId="12985" xr:uid="{00000000-0005-0000-0000-000020060000}"/>
    <cellStyle name="Comma 4 3 3 10 2" xfId="24720" xr:uid="{00000000-0005-0000-0000-000021060000}"/>
    <cellStyle name="Comma 4 3 3 11" xfId="15338" xr:uid="{00000000-0005-0000-0000-000022060000}"/>
    <cellStyle name="Comma 4 3 3 12" xfId="3592" xr:uid="{00000000-0005-0000-0000-000023060000}"/>
    <cellStyle name="Comma 4 3 3 13" xfId="1554" xr:uid="{00000000-0005-0000-0000-000024060000}"/>
    <cellStyle name="Comma 4 3 3 14" xfId="27121" xr:uid="{00000000-0005-0000-0000-000025060000}"/>
    <cellStyle name="Comma 4 3 3 2" xfId="876" xr:uid="{00000000-0005-0000-0000-000026060000}"/>
    <cellStyle name="Comma 4 3 3 2 10" xfId="15531" xr:uid="{00000000-0005-0000-0000-000027060000}"/>
    <cellStyle name="Comma 4 3 3 2 11" xfId="3790" xr:uid="{00000000-0005-0000-0000-000028060000}"/>
    <cellStyle name="Comma 4 3 3 2 12" xfId="1752" xr:uid="{00000000-0005-0000-0000-000029060000}"/>
    <cellStyle name="Comma 4 3 3 2 13" xfId="27512" xr:uid="{00000000-0005-0000-0000-00002A060000}"/>
    <cellStyle name="Comma 4 3 3 2 2" xfId="1267" xr:uid="{00000000-0005-0000-0000-00002B060000}"/>
    <cellStyle name="Comma 4 3 3 2 2 2" xfId="3007" xr:uid="{00000000-0005-0000-0000-00002C060000}"/>
    <cellStyle name="Comma 4 3 3 2 2 2 2" xfId="11226" xr:uid="{00000000-0005-0000-0000-00002D060000}"/>
    <cellStyle name="Comma 4 3 3 2 2 2 2 2" xfId="22961" xr:uid="{00000000-0005-0000-0000-00002E060000}"/>
    <cellStyle name="Comma 4 3 3 2 2 2 2 3" xfId="32170" xr:uid="{00000000-0005-0000-0000-00002F060000}"/>
    <cellStyle name="Comma 4 3 3 2 2 2 3" xfId="18268" xr:uid="{00000000-0005-0000-0000-000030060000}"/>
    <cellStyle name="Comma 4 3 3 2 2 2 4" xfId="6532" xr:uid="{00000000-0005-0000-0000-000031060000}"/>
    <cellStyle name="Comma 4 3 3 2 2 2 5" xfId="29561" xr:uid="{00000000-0005-0000-0000-000032060000}"/>
    <cellStyle name="Comma 4 3 3 2 2 3" xfId="8881" xr:uid="{00000000-0005-0000-0000-000033060000}"/>
    <cellStyle name="Comma 4 3 3 2 2 3 2" xfId="20617" xr:uid="{00000000-0005-0000-0000-000034060000}"/>
    <cellStyle name="Comma 4 3 3 2 2 3 3" xfId="31697" xr:uid="{00000000-0005-0000-0000-000035060000}"/>
    <cellStyle name="Comma 4 3 3 2 2 4" xfId="13574" xr:uid="{00000000-0005-0000-0000-000036060000}"/>
    <cellStyle name="Comma 4 3 3 2 2 4 2" xfId="25309" xr:uid="{00000000-0005-0000-0000-000037060000}"/>
    <cellStyle name="Comma 4 3 3 2 2 4 3" xfId="32713" xr:uid="{00000000-0005-0000-0000-000038060000}"/>
    <cellStyle name="Comma 4 3 3 2 2 5" xfId="15923" xr:uid="{00000000-0005-0000-0000-000039060000}"/>
    <cellStyle name="Comma 4 3 3 2 2 6" xfId="4181" xr:uid="{00000000-0005-0000-0000-00003A060000}"/>
    <cellStyle name="Comma 4 3 3 2 2 7" xfId="2143" xr:uid="{00000000-0005-0000-0000-00003B060000}"/>
    <cellStyle name="Comma 4 3 3 2 2 8" xfId="27903" xr:uid="{00000000-0005-0000-0000-00003C060000}"/>
    <cellStyle name="Comma 4 3 3 2 3" xfId="2615" xr:uid="{00000000-0005-0000-0000-00003D060000}"/>
    <cellStyle name="Comma 4 3 3 2 3 2" xfId="6923" xr:uid="{00000000-0005-0000-0000-00003E060000}"/>
    <cellStyle name="Comma 4 3 3 2 3 2 2" xfId="11617" xr:uid="{00000000-0005-0000-0000-00003F060000}"/>
    <cellStyle name="Comma 4 3 3 2 3 2 2 2" xfId="23352" xr:uid="{00000000-0005-0000-0000-000040060000}"/>
    <cellStyle name="Comma 4 3 3 2 3 2 3" xfId="18659" xr:uid="{00000000-0005-0000-0000-000041060000}"/>
    <cellStyle name="Comma 4 3 3 2 3 2 4" xfId="30690" xr:uid="{00000000-0005-0000-0000-000042060000}"/>
    <cellStyle name="Comma 4 3 3 2 3 3" xfId="9272" xr:uid="{00000000-0005-0000-0000-000043060000}"/>
    <cellStyle name="Comma 4 3 3 2 3 3 2" xfId="21008" xr:uid="{00000000-0005-0000-0000-000044060000}"/>
    <cellStyle name="Comma 4 3 3 2 3 4" xfId="13965" xr:uid="{00000000-0005-0000-0000-000045060000}"/>
    <cellStyle name="Comma 4 3 3 2 3 4 2" xfId="25700" xr:uid="{00000000-0005-0000-0000-000046060000}"/>
    <cellStyle name="Comma 4 3 3 2 3 5" xfId="16314" xr:uid="{00000000-0005-0000-0000-000047060000}"/>
    <cellStyle name="Comma 4 3 3 2 3 6" xfId="4572" xr:uid="{00000000-0005-0000-0000-000048060000}"/>
    <cellStyle name="Comma 4 3 3 2 3 7" xfId="28537" xr:uid="{00000000-0005-0000-0000-000049060000}"/>
    <cellStyle name="Comma 4 3 3 2 4" xfId="3398" xr:uid="{00000000-0005-0000-0000-00004A060000}"/>
    <cellStyle name="Comma 4 3 3 2 4 2" xfId="7315" xr:uid="{00000000-0005-0000-0000-00004B060000}"/>
    <cellStyle name="Comma 4 3 3 2 4 2 2" xfId="12009" xr:uid="{00000000-0005-0000-0000-00004C060000}"/>
    <cellStyle name="Comma 4 3 3 2 4 2 2 2" xfId="23744" xr:uid="{00000000-0005-0000-0000-00004D060000}"/>
    <cellStyle name="Comma 4 3 3 2 4 2 3" xfId="19051" xr:uid="{00000000-0005-0000-0000-00004E060000}"/>
    <cellStyle name="Comma 4 3 3 2 4 2 4" xfId="31081" xr:uid="{00000000-0005-0000-0000-00004F060000}"/>
    <cellStyle name="Comma 4 3 3 2 4 3" xfId="9663" xr:uid="{00000000-0005-0000-0000-000050060000}"/>
    <cellStyle name="Comma 4 3 3 2 4 3 2" xfId="21399" xr:uid="{00000000-0005-0000-0000-000051060000}"/>
    <cellStyle name="Comma 4 3 3 2 4 4" xfId="14357" xr:uid="{00000000-0005-0000-0000-000052060000}"/>
    <cellStyle name="Comma 4 3 3 2 4 4 2" xfId="26092" xr:uid="{00000000-0005-0000-0000-000053060000}"/>
    <cellStyle name="Comma 4 3 3 2 4 5" xfId="16705" xr:uid="{00000000-0005-0000-0000-000054060000}"/>
    <cellStyle name="Comma 4 3 3 2 4 6" xfId="4965" xr:uid="{00000000-0005-0000-0000-000055060000}"/>
    <cellStyle name="Comma 4 3 3 2 4 7" xfId="29170" xr:uid="{00000000-0005-0000-0000-000056060000}"/>
    <cellStyle name="Comma 4 3 3 2 5" xfId="5358" xr:uid="{00000000-0005-0000-0000-000057060000}"/>
    <cellStyle name="Comma 4 3 3 2 5 2" xfId="7707" xr:uid="{00000000-0005-0000-0000-000058060000}"/>
    <cellStyle name="Comma 4 3 3 2 5 2 2" xfId="12401" xr:uid="{00000000-0005-0000-0000-000059060000}"/>
    <cellStyle name="Comma 4 3 3 2 5 2 2 2" xfId="24136" xr:uid="{00000000-0005-0000-0000-00005A060000}"/>
    <cellStyle name="Comma 4 3 3 2 5 2 3" xfId="19443" xr:uid="{00000000-0005-0000-0000-00005B060000}"/>
    <cellStyle name="Comma 4 3 3 2 5 3" xfId="10056" xr:uid="{00000000-0005-0000-0000-00005C060000}"/>
    <cellStyle name="Comma 4 3 3 2 5 3 2" xfId="21791" xr:uid="{00000000-0005-0000-0000-00005D060000}"/>
    <cellStyle name="Comma 4 3 3 2 5 4" xfId="14749" xr:uid="{00000000-0005-0000-0000-00005E060000}"/>
    <cellStyle name="Comma 4 3 3 2 5 4 2" xfId="26484" xr:uid="{00000000-0005-0000-0000-00005F060000}"/>
    <cellStyle name="Comma 4 3 3 2 5 5" xfId="17097" xr:uid="{00000000-0005-0000-0000-000060060000}"/>
    <cellStyle name="Comma 4 3 3 2 5 6" xfId="29768" xr:uid="{00000000-0005-0000-0000-000061060000}"/>
    <cellStyle name="Comma 4 3 3 2 6" xfId="5750" xr:uid="{00000000-0005-0000-0000-000062060000}"/>
    <cellStyle name="Comma 4 3 3 2 6 2" xfId="8098" xr:uid="{00000000-0005-0000-0000-000063060000}"/>
    <cellStyle name="Comma 4 3 3 2 6 2 2" xfId="12792" xr:uid="{00000000-0005-0000-0000-000064060000}"/>
    <cellStyle name="Comma 4 3 3 2 6 2 2 2" xfId="24527" xr:uid="{00000000-0005-0000-0000-000065060000}"/>
    <cellStyle name="Comma 4 3 3 2 6 2 3" xfId="19834" xr:uid="{00000000-0005-0000-0000-000066060000}"/>
    <cellStyle name="Comma 4 3 3 2 6 3" xfId="10447" xr:uid="{00000000-0005-0000-0000-000067060000}"/>
    <cellStyle name="Comma 4 3 3 2 6 3 2" xfId="22182" xr:uid="{00000000-0005-0000-0000-000068060000}"/>
    <cellStyle name="Comma 4 3 3 2 6 4" xfId="15140" xr:uid="{00000000-0005-0000-0000-000069060000}"/>
    <cellStyle name="Comma 4 3 3 2 6 4 2" xfId="26875" xr:uid="{00000000-0005-0000-0000-00006A060000}"/>
    <cellStyle name="Comma 4 3 3 2 6 5" xfId="17488" xr:uid="{00000000-0005-0000-0000-00006B060000}"/>
    <cellStyle name="Comma 4 3 3 2 6 6" xfId="30156" xr:uid="{00000000-0005-0000-0000-00006C060000}"/>
    <cellStyle name="Comma 4 3 3 2 7" xfId="6141" xr:uid="{00000000-0005-0000-0000-00006D060000}"/>
    <cellStyle name="Comma 4 3 3 2 7 2" xfId="10839" xr:uid="{00000000-0005-0000-0000-00006E060000}"/>
    <cellStyle name="Comma 4 3 3 2 7 2 2" xfId="22574" xr:uid="{00000000-0005-0000-0000-00006F060000}"/>
    <cellStyle name="Comma 4 3 3 2 7 3" xfId="17881" xr:uid="{00000000-0005-0000-0000-000070060000}"/>
    <cellStyle name="Comma 4 3 3 2 7 4" xfId="30544" xr:uid="{00000000-0005-0000-0000-000071060000}"/>
    <cellStyle name="Comma 4 3 3 2 8" xfId="8489" xr:uid="{00000000-0005-0000-0000-000072060000}"/>
    <cellStyle name="Comma 4 3 3 2 8 2" xfId="20225" xr:uid="{00000000-0005-0000-0000-000073060000}"/>
    <cellStyle name="Comma 4 3 3 2 8 3" xfId="31548" xr:uid="{00000000-0005-0000-0000-000074060000}"/>
    <cellStyle name="Comma 4 3 3 2 9" xfId="13183" xr:uid="{00000000-0005-0000-0000-000075060000}"/>
    <cellStyle name="Comma 4 3 3 2 9 2" xfId="24918" xr:uid="{00000000-0005-0000-0000-000076060000}"/>
    <cellStyle name="Comma 4 3 3 3" xfId="678" xr:uid="{00000000-0005-0000-0000-000077060000}"/>
    <cellStyle name="Comma 4 3 3 3 2" xfId="2809" xr:uid="{00000000-0005-0000-0000-000078060000}"/>
    <cellStyle name="Comma 4 3 3 3 2 2" xfId="11033" xr:uid="{00000000-0005-0000-0000-000079060000}"/>
    <cellStyle name="Comma 4 3 3 3 2 2 2" xfId="22768" xr:uid="{00000000-0005-0000-0000-00007A060000}"/>
    <cellStyle name="Comma 4 3 3 3 2 2 3" xfId="31977" xr:uid="{00000000-0005-0000-0000-00007B060000}"/>
    <cellStyle name="Comma 4 3 3 3 2 3" xfId="18075" xr:uid="{00000000-0005-0000-0000-00007C060000}"/>
    <cellStyle name="Comma 4 3 3 3 2 4" xfId="6339" xr:uid="{00000000-0005-0000-0000-00007D060000}"/>
    <cellStyle name="Comma 4 3 3 3 2 5" xfId="28339" xr:uid="{00000000-0005-0000-0000-00007E060000}"/>
    <cellStyle name="Comma 4 3 3 3 3" xfId="8688" xr:uid="{00000000-0005-0000-0000-00007F060000}"/>
    <cellStyle name="Comma 4 3 3 3 3 2" xfId="20424" xr:uid="{00000000-0005-0000-0000-000080060000}"/>
    <cellStyle name="Comma 4 3 3 3 3 3" xfId="28972" xr:uid="{00000000-0005-0000-0000-000081060000}"/>
    <cellStyle name="Comma 4 3 3 3 4" xfId="13381" xr:uid="{00000000-0005-0000-0000-000082060000}"/>
    <cellStyle name="Comma 4 3 3 3 4 2" xfId="25116" xr:uid="{00000000-0005-0000-0000-000083060000}"/>
    <cellStyle name="Comma 4 3 3 3 4 3" xfId="32520" xr:uid="{00000000-0005-0000-0000-000084060000}"/>
    <cellStyle name="Comma 4 3 3 3 5" xfId="15730" xr:uid="{00000000-0005-0000-0000-000085060000}"/>
    <cellStyle name="Comma 4 3 3 3 6" xfId="3988" xr:uid="{00000000-0005-0000-0000-000086060000}"/>
    <cellStyle name="Comma 4 3 3 3 7" xfId="1945" xr:uid="{00000000-0005-0000-0000-000087060000}"/>
    <cellStyle name="Comma 4 3 3 3 8" xfId="27314" xr:uid="{00000000-0005-0000-0000-000088060000}"/>
    <cellStyle name="Comma 4 3 3 4" xfId="1074" xr:uid="{00000000-0005-0000-0000-000089060000}"/>
    <cellStyle name="Comma 4 3 3 4 2" xfId="6730" xr:uid="{00000000-0005-0000-0000-00008A060000}"/>
    <cellStyle name="Comma 4 3 3 4 2 2" xfId="11424" xr:uid="{00000000-0005-0000-0000-00008B060000}"/>
    <cellStyle name="Comma 4 3 3 4 2 2 2" xfId="23159" xr:uid="{00000000-0005-0000-0000-00008C060000}"/>
    <cellStyle name="Comma 4 3 3 4 2 3" xfId="18466" xr:uid="{00000000-0005-0000-0000-00008D060000}"/>
    <cellStyle name="Comma 4 3 3 4 2 4" xfId="29368" xr:uid="{00000000-0005-0000-0000-00008E060000}"/>
    <cellStyle name="Comma 4 3 3 4 3" xfId="9079" xr:uid="{00000000-0005-0000-0000-00008F060000}"/>
    <cellStyle name="Comma 4 3 3 4 3 2" xfId="20815" xr:uid="{00000000-0005-0000-0000-000090060000}"/>
    <cellStyle name="Comma 4 3 3 4 4" xfId="13772" xr:uid="{00000000-0005-0000-0000-000091060000}"/>
    <cellStyle name="Comma 4 3 3 4 4 2" xfId="25507" xr:uid="{00000000-0005-0000-0000-000092060000}"/>
    <cellStyle name="Comma 4 3 3 4 5" xfId="16121" xr:uid="{00000000-0005-0000-0000-000093060000}"/>
    <cellStyle name="Comma 4 3 3 4 6" xfId="4379" xr:uid="{00000000-0005-0000-0000-000094060000}"/>
    <cellStyle name="Comma 4 3 3 4 7" xfId="2422" xr:uid="{00000000-0005-0000-0000-000095060000}"/>
    <cellStyle name="Comma 4 3 3 4 8" xfId="27710" xr:uid="{00000000-0005-0000-0000-000096060000}"/>
    <cellStyle name="Comma 4 3 3 5" xfId="3205" xr:uid="{00000000-0005-0000-0000-000097060000}"/>
    <cellStyle name="Comma 4 3 3 5 2" xfId="7122" xr:uid="{00000000-0005-0000-0000-000098060000}"/>
    <cellStyle name="Comma 4 3 3 5 2 2" xfId="11816" xr:uid="{00000000-0005-0000-0000-000099060000}"/>
    <cellStyle name="Comma 4 3 3 5 2 2 2" xfId="23551" xr:uid="{00000000-0005-0000-0000-00009A060000}"/>
    <cellStyle name="Comma 4 3 3 5 2 3" xfId="18858" xr:uid="{00000000-0005-0000-0000-00009B060000}"/>
    <cellStyle name="Comma 4 3 3 5 2 4" xfId="30888" xr:uid="{00000000-0005-0000-0000-00009C060000}"/>
    <cellStyle name="Comma 4 3 3 5 3" xfId="9470" xr:uid="{00000000-0005-0000-0000-00009D060000}"/>
    <cellStyle name="Comma 4 3 3 5 3 2" xfId="21206" xr:uid="{00000000-0005-0000-0000-00009E060000}"/>
    <cellStyle name="Comma 4 3 3 5 4" xfId="14164" xr:uid="{00000000-0005-0000-0000-00009F060000}"/>
    <cellStyle name="Comma 4 3 3 5 4 2" xfId="25899" xr:uid="{00000000-0005-0000-0000-0000A0060000}"/>
    <cellStyle name="Comma 4 3 3 5 5" xfId="16512" xr:uid="{00000000-0005-0000-0000-0000A1060000}"/>
    <cellStyle name="Comma 4 3 3 5 6" xfId="4772" xr:uid="{00000000-0005-0000-0000-0000A2060000}"/>
    <cellStyle name="Comma 4 3 3 5 7" xfId="28146" xr:uid="{00000000-0005-0000-0000-0000A3060000}"/>
    <cellStyle name="Comma 4 3 3 6" xfId="5165" xr:uid="{00000000-0005-0000-0000-0000A4060000}"/>
    <cellStyle name="Comma 4 3 3 6 2" xfId="7514" xr:uid="{00000000-0005-0000-0000-0000A5060000}"/>
    <cellStyle name="Comma 4 3 3 6 2 2" xfId="12208" xr:uid="{00000000-0005-0000-0000-0000A6060000}"/>
    <cellStyle name="Comma 4 3 3 6 2 2 2" xfId="23943" xr:uid="{00000000-0005-0000-0000-0000A7060000}"/>
    <cellStyle name="Comma 4 3 3 6 2 3" xfId="19250" xr:uid="{00000000-0005-0000-0000-0000A8060000}"/>
    <cellStyle name="Comma 4 3 3 6 3" xfId="9863" xr:uid="{00000000-0005-0000-0000-0000A9060000}"/>
    <cellStyle name="Comma 4 3 3 6 3 2" xfId="21598" xr:uid="{00000000-0005-0000-0000-0000AA060000}"/>
    <cellStyle name="Comma 4 3 3 6 4" xfId="14556" xr:uid="{00000000-0005-0000-0000-0000AB060000}"/>
    <cellStyle name="Comma 4 3 3 6 4 2" xfId="26291" xr:uid="{00000000-0005-0000-0000-0000AC060000}"/>
    <cellStyle name="Comma 4 3 3 6 5" xfId="16904" xr:uid="{00000000-0005-0000-0000-0000AD060000}"/>
    <cellStyle name="Comma 4 3 3 6 6" xfId="28779" xr:uid="{00000000-0005-0000-0000-0000AE060000}"/>
    <cellStyle name="Comma 4 3 3 7" xfId="5557" xr:uid="{00000000-0005-0000-0000-0000AF060000}"/>
    <cellStyle name="Comma 4 3 3 7 2" xfId="7905" xr:uid="{00000000-0005-0000-0000-0000B0060000}"/>
    <cellStyle name="Comma 4 3 3 7 2 2" xfId="12599" xr:uid="{00000000-0005-0000-0000-0000B1060000}"/>
    <cellStyle name="Comma 4 3 3 7 2 2 2" xfId="24334" xr:uid="{00000000-0005-0000-0000-0000B2060000}"/>
    <cellStyle name="Comma 4 3 3 7 2 3" xfId="19641" xr:uid="{00000000-0005-0000-0000-0000B3060000}"/>
    <cellStyle name="Comma 4 3 3 7 3" xfId="10254" xr:uid="{00000000-0005-0000-0000-0000B4060000}"/>
    <cellStyle name="Comma 4 3 3 7 3 2" xfId="21989" xr:uid="{00000000-0005-0000-0000-0000B5060000}"/>
    <cellStyle name="Comma 4 3 3 7 4" xfId="14947" xr:uid="{00000000-0005-0000-0000-0000B6060000}"/>
    <cellStyle name="Comma 4 3 3 7 4 2" xfId="26682" xr:uid="{00000000-0005-0000-0000-0000B7060000}"/>
    <cellStyle name="Comma 4 3 3 7 5" xfId="17295" xr:uid="{00000000-0005-0000-0000-0000B8060000}"/>
    <cellStyle name="Comma 4 3 3 7 6" xfId="29963" xr:uid="{00000000-0005-0000-0000-0000B9060000}"/>
    <cellStyle name="Comma 4 3 3 8" xfId="5943" xr:uid="{00000000-0005-0000-0000-0000BA060000}"/>
    <cellStyle name="Comma 4 3 3 8 2" xfId="10641" xr:uid="{00000000-0005-0000-0000-0000BB060000}"/>
    <cellStyle name="Comma 4 3 3 8 2 2" xfId="22376" xr:uid="{00000000-0005-0000-0000-0000BC060000}"/>
    <cellStyle name="Comma 4 3 3 8 3" xfId="17683" xr:uid="{00000000-0005-0000-0000-0000BD060000}"/>
    <cellStyle name="Comma 4 3 3 8 4" xfId="30346" xr:uid="{00000000-0005-0000-0000-0000BE060000}"/>
    <cellStyle name="Comma 4 3 3 9" xfId="8296" xr:uid="{00000000-0005-0000-0000-0000BF060000}"/>
    <cellStyle name="Comma 4 3 3 9 2" xfId="20032" xr:uid="{00000000-0005-0000-0000-0000C0060000}"/>
    <cellStyle name="Comma 4 3 3 9 3" xfId="31355" xr:uid="{00000000-0005-0000-0000-0000C1060000}"/>
    <cellStyle name="Comma 4 3 4" xfId="365" xr:uid="{00000000-0005-0000-0000-0000C2060000}"/>
    <cellStyle name="Comma 4 3 4 10" xfId="15418" xr:uid="{00000000-0005-0000-0000-0000C3060000}"/>
    <cellStyle name="Comma 4 3 4 11" xfId="3672" xr:uid="{00000000-0005-0000-0000-0000C4060000}"/>
    <cellStyle name="Comma 4 3 4 12" xfId="1459" xr:uid="{00000000-0005-0000-0000-0000C5060000}"/>
    <cellStyle name="Comma 4 3 4 13" xfId="27003" xr:uid="{00000000-0005-0000-0000-0000C6060000}"/>
    <cellStyle name="Comma 4 3 4 2" xfId="758" xr:uid="{00000000-0005-0000-0000-0000C7060000}"/>
    <cellStyle name="Comma 4 3 4 2 2" xfId="2889" xr:uid="{00000000-0005-0000-0000-0000C8060000}"/>
    <cellStyle name="Comma 4 3 4 2 2 2" xfId="11113" xr:uid="{00000000-0005-0000-0000-0000C9060000}"/>
    <cellStyle name="Comma 4 3 4 2 2 2 2" xfId="22848" xr:uid="{00000000-0005-0000-0000-0000CA060000}"/>
    <cellStyle name="Comma 4 3 4 2 2 2 3" xfId="32057" xr:uid="{00000000-0005-0000-0000-0000CB060000}"/>
    <cellStyle name="Comma 4 3 4 2 2 3" xfId="18155" xr:uid="{00000000-0005-0000-0000-0000CC060000}"/>
    <cellStyle name="Comma 4 3 4 2 2 4" xfId="6419" xr:uid="{00000000-0005-0000-0000-0000CD060000}"/>
    <cellStyle name="Comma 4 3 4 2 2 5" xfId="28419" xr:uid="{00000000-0005-0000-0000-0000CE060000}"/>
    <cellStyle name="Comma 4 3 4 2 3" xfId="8768" xr:uid="{00000000-0005-0000-0000-0000CF060000}"/>
    <cellStyle name="Comma 4 3 4 2 3 2" xfId="20504" xr:uid="{00000000-0005-0000-0000-0000D0060000}"/>
    <cellStyle name="Comma 4 3 4 2 3 3" xfId="29052" xr:uid="{00000000-0005-0000-0000-0000D1060000}"/>
    <cellStyle name="Comma 4 3 4 2 4" xfId="13461" xr:uid="{00000000-0005-0000-0000-0000D2060000}"/>
    <cellStyle name="Comma 4 3 4 2 4 2" xfId="25196" xr:uid="{00000000-0005-0000-0000-0000D3060000}"/>
    <cellStyle name="Comma 4 3 4 2 4 3" xfId="32600" xr:uid="{00000000-0005-0000-0000-0000D4060000}"/>
    <cellStyle name="Comma 4 3 4 2 5" xfId="15810" xr:uid="{00000000-0005-0000-0000-0000D5060000}"/>
    <cellStyle name="Comma 4 3 4 2 6" xfId="4068" xr:uid="{00000000-0005-0000-0000-0000D6060000}"/>
    <cellStyle name="Comma 4 3 4 2 7" xfId="2025" xr:uid="{00000000-0005-0000-0000-0000D7060000}"/>
    <cellStyle name="Comma 4 3 4 2 8" xfId="27394" xr:uid="{00000000-0005-0000-0000-0000D8060000}"/>
    <cellStyle name="Comma 4 3 4 3" xfId="1154" xr:uid="{00000000-0005-0000-0000-0000D9060000}"/>
    <cellStyle name="Comma 4 3 4 3 2" xfId="6810" xr:uid="{00000000-0005-0000-0000-0000DA060000}"/>
    <cellStyle name="Comma 4 3 4 3 2 2" xfId="11504" xr:uid="{00000000-0005-0000-0000-0000DB060000}"/>
    <cellStyle name="Comma 4 3 4 3 2 2 2" xfId="23239" xr:uid="{00000000-0005-0000-0000-0000DC060000}"/>
    <cellStyle name="Comma 4 3 4 3 2 3" xfId="18546" xr:uid="{00000000-0005-0000-0000-0000DD060000}"/>
    <cellStyle name="Comma 4 3 4 3 2 4" xfId="29448" xr:uid="{00000000-0005-0000-0000-0000DE060000}"/>
    <cellStyle name="Comma 4 3 4 3 3" xfId="9159" xr:uid="{00000000-0005-0000-0000-0000DF060000}"/>
    <cellStyle name="Comma 4 3 4 3 3 2" xfId="20895" xr:uid="{00000000-0005-0000-0000-0000E0060000}"/>
    <cellStyle name="Comma 4 3 4 3 4" xfId="13852" xr:uid="{00000000-0005-0000-0000-0000E1060000}"/>
    <cellStyle name="Comma 4 3 4 3 4 2" xfId="25587" xr:uid="{00000000-0005-0000-0000-0000E2060000}"/>
    <cellStyle name="Comma 4 3 4 3 5" xfId="16201" xr:uid="{00000000-0005-0000-0000-0000E3060000}"/>
    <cellStyle name="Comma 4 3 4 3 6" xfId="4459" xr:uid="{00000000-0005-0000-0000-0000E4060000}"/>
    <cellStyle name="Comma 4 3 4 3 7" xfId="2502" xr:uid="{00000000-0005-0000-0000-0000E5060000}"/>
    <cellStyle name="Comma 4 3 4 3 8" xfId="27790" xr:uid="{00000000-0005-0000-0000-0000E6060000}"/>
    <cellStyle name="Comma 4 3 4 4" xfId="3285" xr:uid="{00000000-0005-0000-0000-0000E7060000}"/>
    <cellStyle name="Comma 4 3 4 4 2" xfId="7202" xr:uid="{00000000-0005-0000-0000-0000E8060000}"/>
    <cellStyle name="Comma 4 3 4 4 2 2" xfId="11896" xr:uid="{00000000-0005-0000-0000-0000E9060000}"/>
    <cellStyle name="Comma 4 3 4 4 2 2 2" xfId="23631" xr:uid="{00000000-0005-0000-0000-0000EA060000}"/>
    <cellStyle name="Comma 4 3 4 4 2 3" xfId="18938" xr:uid="{00000000-0005-0000-0000-0000EB060000}"/>
    <cellStyle name="Comma 4 3 4 4 2 4" xfId="30968" xr:uid="{00000000-0005-0000-0000-0000EC060000}"/>
    <cellStyle name="Comma 4 3 4 4 3" xfId="9550" xr:uid="{00000000-0005-0000-0000-0000ED060000}"/>
    <cellStyle name="Comma 4 3 4 4 3 2" xfId="21286" xr:uid="{00000000-0005-0000-0000-0000EE060000}"/>
    <cellStyle name="Comma 4 3 4 4 4" xfId="14244" xr:uid="{00000000-0005-0000-0000-0000EF060000}"/>
    <cellStyle name="Comma 4 3 4 4 4 2" xfId="25979" xr:uid="{00000000-0005-0000-0000-0000F0060000}"/>
    <cellStyle name="Comma 4 3 4 4 5" xfId="16592" xr:uid="{00000000-0005-0000-0000-0000F1060000}"/>
    <cellStyle name="Comma 4 3 4 4 6" xfId="4852" xr:uid="{00000000-0005-0000-0000-0000F2060000}"/>
    <cellStyle name="Comma 4 3 4 4 7" xfId="28028" xr:uid="{00000000-0005-0000-0000-0000F3060000}"/>
    <cellStyle name="Comma 4 3 4 5" xfId="5245" xr:uid="{00000000-0005-0000-0000-0000F4060000}"/>
    <cellStyle name="Comma 4 3 4 5 2" xfId="7594" xr:uid="{00000000-0005-0000-0000-0000F5060000}"/>
    <cellStyle name="Comma 4 3 4 5 2 2" xfId="12288" xr:uid="{00000000-0005-0000-0000-0000F6060000}"/>
    <cellStyle name="Comma 4 3 4 5 2 2 2" xfId="24023" xr:uid="{00000000-0005-0000-0000-0000F7060000}"/>
    <cellStyle name="Comma 4 3 4 5 2 3" xfId="19330" xr:uid="{00000000-0005-0000-0000-0000F8060000}"/>
    <cellStyle name="Comma 4 3 4 5 3" xfId="9943" xr:uid="{00000000-0005-0000-0000-0000F9060000}"/>
    <cellStyle name="Comma 4 3 4 5 3 2" xfId="21678" xr:uid="{00000000-0005-0000-0000-0000FA060000}"/>
    <cellStyle name="Comma 4 3 4 5 4" xfId="14636" xr:uid="{00000000-0005-0000-0000-0000FB060000}"/>
    <cellStyle name="Comma 4 3 4 5 4 2" xfId="26371" xr:uid="{00000000-0005-0000-0000-0000FC060000}"/>
    <cellStyle name="Comma 4 3 4 5 5" xfId="16984" xr:uid="{00000000-0005-0000-0000-0000FD060000}"/>
    <cellStyle name="Comma 4 3 4 5 6" xfId="28661" xr:uid="{00000000-0005-0000-0000-0000FE060000}"/>
    <cellStyle name="Comma 4 3 4 6" xfId="5637" xr:uid="{00000000-0005-0000-0000-0000FF060000}"/>
    <cellStyle name="Comma 4 3 4 6 2" xfId="7985" xr:uid="{00000000-0005-0000-0000-000000070000}"/>
    <cellStyle name="Comma 4 3 4 6 2 2" xfId="12679" xr:uid="{00000000-0005-0000-0000-000001070000}"/>
    <cellStyle name="Comma 4 3 4 6 2 2 2" xfId="24414" xr:uid="{00000000-0005-0000-0000-000002070000}"/>
    <cellStyle name="Comma 4 3 4 6 2 3" xfId="19721" xr:uid="{00000000-0005-0000-0000-000003070000}"/>
    <cellStyle name="Comma 4 3 4 6 3" xfId="10334" xr:uid="{00000000-0005-0000-0000-000004070000}"/>
    <cellStyle name="Comma 4 3 4 6 3 2" xfId="22069" xr:uid="{00000000-0005-0000-0000-000005070000}"/>
    <cellStyle name="Comma 4 3 4 6 4" xfId="15027" xr:uid="{00000000-0005-0000-0000-000006070000}"/>
    <cellStyle name="Comma 4 3 4 6 4 2" xfId="26762" xr:uid="{00000000-0005-0000-0000-000007070000}"/>
    <cellStyle name="Comma 4 3 4 6 5" xfId="17375" xr:uid="{00000000-0005-0000-0000-000008070000}"/>
    <cellStyle name="Comma 4 3 4 6 6" xfId="30043" xr:uid="{00000000-0005-0000-0000-000009070000}"/>
    <cellStyle name="Comma 4 3 4 7" xfId="6023" xr:uid="{00000000-0005-0000-0000-00000A070000}"/>
    <cellStyle name="Comma 4 3 4 7 2" xfId="10721" xr:uid="{00000000-0005-0000-0000-00000B070000}"/>
    <cellStyle name="Comma 4 3 4 7 2 2" xfId="22456" xr:uid="{00000000-0005-0000-0000-00000C070000}"/>
    <cellStyle name="Comma 4 3 4 7 3" xfId="17763" xr:uid="{00000000-0005-0000-0000-00000D070000}"/>
    <cellStyle name="Comma 4 3 4 7 4" xfId="30426" xr:uid="{00000000-0005-0000-0000-00000E070000}"/>
    <cellStyle name="Comma 4 3 4 8" xfId="8376" xr:uid="{00000000-0005-0000-0000-00000F070000}"/>
    <cellStyle name="Comma 4 3 4 8 2" xfId="20112" xr:uid="{00000000-0005-0000-0000-000010070000}"/>
    <cellStyle name="Comma 4 3 4 8 3" xfId="31435" xr:uid="{00000000-0005-0000-0000-000011070000}"/>
    <cellStyle name="Comma 4 3 4 9" xfId="13065" xr:uid="{00000000-0005-0000-0000-000012070000}"/>
    <cellStyle name="Comma 4 3 4 9 2" xfId="24800" xr:uid="{00000000-0005-0000-0000-000013070000}"/>
    <cellStyle name="Comma 4 3 5" xfId="583" xr:uid="{00000000-0005-0000-0000-000014070000}"/>
    <cellStyle name="Comma 4 3 5 2" xfId="2219" xr:uid="{00000000-0005-0000-0000-000015070000}"/>
    <cellStyle name="Comma 4 3 5 2 2" xfId="10915" xr:uid="{00000000-0005-0000-0000-000016070000}"/>
    <cellStyle name="Comma 4 3 5 2 2 2" xfId="22650" xr:uid="{00000000-0005-0000-0000-000017070000}"/>
    <cellStyle name="Comma 4 3 5 2 2 3" xfId="31859" xr:uid="{00000000-0005-0000-0000-000018070000}"/>
    <cellStyle name="Comma 4 3 5 2 3" xfId="17957" xr:uid="{00000000-0005-0000-0000-000019070000}"/>
    <cellStyle name="Comma 4 3 5 2 3 2" xfId="33014" xr:uid="{00000000-0005-0000-0000-00001A070000}"/>
    <cellStyle name="Comma 4 3 5 2 4" xfId="6221" xr:uid="{00000000-0005-0000-0000-00001B070000}"/>
    <cellStyle name="Comma 4 3 5 2 5" xfId="28244" xr:uid="{00000000-0005-0000-0000-00001C070000}"/>
    <cellStyle name="Comma 4 3 5 3" xfId="8570" xr:uid="{00000000-0005-0000-0000-00001D070000}"/>
    <cellStyle name="Comma 4 3 5 3 2" xfId="20306" xr:uid="{00000000-0005-0000-0000-00001E070000}"/>
    <cellStyle name="Comma 4 3 5 3 3" xfId="28877" xr:uid="{00000000-0005-0000-0000-00001F070000}"/>
    <cellStyle name="Comma 4 3 5 4" xfId="13263" xr:uid="{00000000-0005-0000-0000-000020070000}"/>
    <cellStyle name="Comma 4 3 5 4 2" xfId="24998" xr:uid="{00000000-0005-0000-0000-000021070000}"/>
    <cellStyle name="Comma 4 3 5 4 3" xfId="32402" xr:uid="{00000000-0005-0000-0000-000022070000}"/>
    <cellStyle name="Comma 4 3 5 5" xfId="15612" xr:uid="{00000000-0005-0000-0000-000023070000}"/>
    <cellStyle name="Comma 4 3 5 5 2" xfId="32861" xr:uid="{00000000-0005-0000-0000-000024070000}"/>
    <cellStyle name="Comma 4 3 5 6" xfId="3870" xr:uid="{00000000-0005-0000-0000-000025070000}"/>
    <cellStyle name="Comma 4 3 5 6 2" xfId="29659" xr:uid="{00000000-0005-0000-0000-000026070000}"/>
    <cellStyle name="Comma 4 3 5 7" xfId="1634" xr:uid="{00000000-0005-0000-0000-000027070000}"/>
    <cellStyle name="Comma 4 3 5 8" xfId="27219" xr:uid="{00000000-0005-0000-0000-000028070000}"/>
    <cellStyle name="Comma 4 3 6" xfId="956" xr:uid="{00000000-0005-0000-0000-000029070000}"/>
    <cellStyle name="Comma 4 3 6 2" xfId="2714" xr:uid="{00000000-0005-0000-0000-00002A070000}"/>
    <cellStyle name="Comma 4 3 6 2 2" xfId="11306" xr:uid="{00000000-0005-0000-0000-00002B070000}"/>
    <cellStyle name="Comma 4 3 6 2 2 2" xfId="23041" xr:uid="{00000000-0005-0000-0000-00002C070000}"/>
    <cellStyle name="Comma 4 3 6 2 2 3" xfId="32244" xr:uid="{00000000-0005-0000-0000-00002D070000}"/>
    <cellStyle name="Comma 4 3 6 2 3" xfId="18348" xr:uid="{00000000-0005-0000-0000-00002E070000}"/>
    <cellStyle name="Comma 4 3 6 2 4" xfId="6612" xr:uid="{00000000-0005-0000-0000-00002F070000}"/>
    <cellStyle name="Comma 4 3 6 2 5" xfId="29250" xr:uid="{00000000-0005-0000-0000-000030070000}"/>
    <cellStyle name="Comma 4 3 6 3" xfId="8961" xr:uid="{00000000-0005-0000-0000-000031070000}"/>
    <cellStyle name="Comma 4 3 6 3 2" xfId="20697" xr:uid="{00000000-0005-0000-0000-000032070000}"/>
    <cellStyle name="Comma 4 3 6 3 3" xfId="31776" xr:uid="{00000000-0005-0000-0000-000033070000}"/>
    <cellStyle name="Comma 4 3 6 4" xfId="13654" xr:uid="{00000000-0005-0000-0000-000034070000}"/>
    <cellStyle name="Comma 4 3 6 4 2" xfId="25389" xr:uid="{00000000-0005-0000-0000-000035070000}"/>
    <cellStyle name="Comma 4 3 6 4 3" xfId="32786" xr:uid="{00000000-0005-0000-0000-000036070000}"/>
    <cellStyle name="Comma 4 3 6 5" xfId="16003" xr:uid="{00000000-0005-0000-0000-000037070000}"/>
    <cellStyle name="Comma 4 3 6 5 2" xfId="32939" xr:uid="{00000000-0005-0000-0000-000038070000}"/>
    <cellStyle name="Comma 4 3 6 6" xfId="4261" xr:uid="{00000000-0005-0000-0000-000039070000}"/>
    <cellStyle name="Comma 4 3 6 7" xfId="1850" xr:uid="{00000000-0005-0000-0000-00003A070000}"/>
    <cellStyle name="Comma 4 3 6 8" xfId="27592" xr:uid="{00000000-0005-0000-0000-00003B070000}"/>
    <cellStyle name="Comma 4 3 7" xfId="2299" xr:uid="{00000000-0005-0000-0000-00003C070000}"/>
    <cellStyle name="Comma 4 3 7 2" xfId="7004" xr:uid="{00000000-0005-0000-0000-00003D070000}"/>
    <cellStyle name="Comma 4 3 7 2 2" xfId="11698" xr:uid="{00000000-0005-0000-0000-00003E070000}"/>
    <cellStyle name="Comma 4 3 7 2 2 2" xfId="23433" xr:uid="{00000000-0005-0000-0000-00003F070000}"/>
    <cellStyle name="Comma 4 3 7 2 3" xfId="18740" xr:uid="{00000000-0005-0000-0000-000040070000}"/>
    <cellStyle name="Comma 4 3 7 2 4" xfId="30770" xr:uid="{00000000-0005-0000-0000-000041070000}"/>
    <cellStyle name="Comma 4 3 7 3" xfId="9352" xr:uid="{00000000-0005-0000-0000-000042070000}"/>
    <cellStyle name="Comma 4 3 7 3 2" xfId="21088" xr:uid="{00000000-0005-0000-0000-000043070000}"/>
    <cellStyle name="Comma 4 3 7 4" xfId="14046" xr:uid="{00000000-0005-0000-0000-000044070000}"/>
    <cellStyle name="Comma 4 3 7 4 2" xfId="25781" xr:uid="{00000000-0005-0000-0000-000045070000}"/>
    <cellStyle name="Comma 4 3 7 5" xfId="16394" xr:uid="{00000000-0005-0000-0000-000046070000}"/>
    <cellStyle name="Comma 4 3 7 6" xfId="4654" xr:uid="{00000000-0005-0000-0000-000047070000}"/>
    <cellStyle name="Comma 4 3 7 7" xfId="27983" xr:uid="{00000000-0005-0000-0000-000048070000}"/>
    <cellStyle name="Comma 4 3 8" xfId="3087" xr:uid="{00000000-0005-0000-0000-000049070000}"/>
    <cellStyle name="Comma 4 3 8 2" xfId="7396" xr:uid="{00000000-0005-0000-0000-00004A070000}"/>
    <cellStyle name="Comma 4 3 8 2 2" xfId="12090" xr:uid="{00000000-0005-0000-0000-00004B070000}"/>
    <cellStyle name="Comma 4 3 8 2 2 2" xfId="23825" xr:uid="{00000000-0005-0000-0000-00004C070000}"/>
    <cellStyle name="Comma 4 3 8 2 3" xfId="19132" xr:uid="{00000000-0005-0000-0000-00004D070000}"/>
    <cellStyle name="Comma 4 3 8 2 4" xfId="31156" xr:uid="{00000000-0005-0000-0000-00004E070000}"/>
    <cellStyle name="Comma 4 3 8 3" xfId="9745" xr:uid="{00000000-0005-0000-0000-00004F070000}"/>
    <cellStyle name="Comma 4 3 8 3 2" xfId="21480" xr:uid="{00000000-0005-0000-0000-000050070000}"/>
    <cellStyle name="Comma 4 3 8 4" xfId="14438" xr:uid="{00000000-0005-0000-0000-000051070000}"/>
    <cellStyle name="Comma 4 3 8 4 2" xfId="26173" xr:uid="{00000000-0005-0000-0000-000052070000}"/>
    <cellStyle name="Comma 4 3 8 5" xfId="16786" xr:uid="{00000000-0005-0000-0000-000053070000}"/>
    <cellStyle name="Comma 4 3 8 6" xfId="5047" xr:uid="{00000000-0005-0000-0000-000054070000}"/>
    <cellStyle name="Comma 4 3 8 7" xfId="28616" xr:uid="{00000000-0005-0000-0000-000055070000}"/>
    <cellStyle name="Comma 4 3 9" xfId="5439" xr:uid="{00000000-0005-0000-0000-000056070000}"/>
    <cellStyle name="Comma 4 3 9 2" xfId="7787" xr:uid="{00000000-0005-0000-0000-000057070000}"/>
    <cellStyle name="Comma 4 3 9 2 2" xfId="12481" xr:uid="{00000000-0005-0000-0000-000058070000}"/>
    <cellStyle name="Comma 4 3 9 2 2 2" xfId="24216" xr:uid="{00000000-0005-0000-0000-000059070000}"/>
    <cellStyle name="Comma 4 3 9 2 3" xfId="19523" xr:uid="{00000000-0005-0000-0000-00005A070000}"/>
    <cellStyle name="Comma 4 3 9 3" xfId="10136" xr:uid="{00000000-0005-0000-0000-00005B070000}"/>
    <cellStyle name="Comma 4 3 9 3 2" xfId="21871" xr:uid="{00000000-0005-0000-0000-00005C070000}"/>
    <cellStyle name="Comma 4 3 9 4" xfId="14829" xr:uid="{00000000-0005-0000-0000-00005D070000}"/>
    <cellStyle name="Comma 4 3 9 4 2" xfId="26564" xr:uid="{00000000-0005-0000-0000-00005E070000}"/>
    <cellStyle name="Comma 4 3 9 5" xfId="17177" xr:uid="{00000000-0005-0000-0000-00005F070000}"/>
    <cellStyle name="Comma 4 3 9 6" xfId="29847" xr:uid="{00000000-0005-0000-0000-000060070000}"/>
    <cellStyle name="Comma 4 4" xfId="384" xr:uid="{00000000-0005-0000-0000-000061070000}"/>
    <cellStyle name="Comma 4 4 10" xfId="8197" xr:uid="{00000000-0005-0000-0000-000062070000}"/>
    <cellStyle name="Comma 4 4 10 2" xfId="19933" xr:uid="{00000000-0005-0000-0000-000063070000}"/>
    <cellStyle name="Comma 4 4 10 3" xfId="31256" xr:uid="{00000000-0005-0000-0000-000064070000}"/>
    <cellStyle name="Comma 4 4 11" xfId="12868" xr:uid="{00000000-0005-0000-0000-000065070000}"/>
    <cellStyle name="Comma 4 4 11 2" xfId="24603" xr:uid="{00000000-0005-0000-0000-000066070000}"/>
    <cellStyle name="Comma 4 4 11 3" xfId="32320" xr:uid="{00000000-0005-0000-0000-000067070000}"/>
    <cellStyle name="Comma 4 4 12" xfId="15239" xr:uid="{00000000-0005-0000-0000-000068070000}"/>
    <cellStyle name="Comma 4 4 13" xfId="3475" xr:uid="{00000000-0005-0000-0000-000069070000}"/>
    <cellStyle name="Comma 4 4 14" xfId="1379" xr:uid="{00000000-0005-0000-0000-00006A070000}"/>
    <cellStyle name="Comma 4 4 15" xfId="27022" xr:uid="{00000000-0005-0000-0000-00006B070000}"/>
    <cellStyle name="Comma 4 4 2" xfId="477" xr:uid="{00000000-0005-0000-0000-00006C070000}"/>
    <cellStyle name="Comma 4 4 2 10" xfId="12977" xr:uid="{00000000-0005-0000-0000-00006D070000}"/>
    <cellStyle name="Comma 4 4 2 10 2" xfId="24712" xr:uid="{00000000-0005-0000-0000-00006E070000}"/>
    <cellStyle name="Comma 4 4 2 11" xfId="15330" xr:uid="{00000000-0005-0000-0000-00006F070000}"/>
    <cellStyle name="Comma 4 4 2 12" xfId="3584" xr:uid="{00000000-0005-0000-0000-000070070000}"/>
    <cellStyle name="Comma 4 4 2 13" xfId="1546" xr:uid="{00000000-0005-0000-0000-000071070000}"/>
    <cellStyle name="Comma 4 4 2 14" xfId="27113" xr:uid="{00000000-0005-0000-0000-000072070000}"/>
    <cellStyle name="Comma 4 4 2 2" xfId="868" xr:uid="{00000000-0005-0000-0000-000073070000}"/>
    <cellStyle name="Comma 4 4 2 2 10" xfId="15523" xr:uid="{00000000-0005-0000-0000-000074070000}"/>
    <cellStyle name="Comma 4 4 2 2 11" xfId="3782" xr:uid="{00000000-0005-0000-0000-000075070000}"/>
    <cellStyle name="Comma 4 4 2 2 12" xfId="1744" xr:uid="{00000000-0005-0000-0000-000076070000}"/>
    <cellStyle name="Comma 4 4 2 2 13" xfId="27504" xr:uid="{00000000-0005-0000-0000-000077070000}"/>
    <cellStyle name="Comma 4 4 2 2 2" xfId="1259" xr:uid="{00000000-0005-0000-0000-000078070000}"/>
    <cellStyle name="Comma 4 4 2 2 2 2" xfId="2999" xr:uid="{00000000-0005-0000-0000-000079070000}"/>
    <cellStyle name="Comma 4 4 2 2 2 2 2" xfId="11218" xr:uid="{00000000-0005-0000-0000-00007A070000}"/>
    <cellStyle name="Comma 4 4 2 2 2 2 2 2" xfId="22953" xr:uid="{00000000-0005-0000-0000-00007B070000}"/>
    <cellStyle name="Comma 4 4 2 2 2 2 2 3" xfId="32162" xr:uid="{00000000-0005-0000-0000-00007C070000}"/>
    <cellStyle name="Comma 4 4 2 2 2 2 3" xfId="18260" xr:uid="{00000000-0005-0000-0000-00007D070000}"/>
    <cellStyle name="Comma 4 4 2 2 2 2 4" xfId="6524" xr:uid="{00000000-0005-0000-0000-00007E070000}"/>
    <cellStyle name="Comma 4 4 2 2 2 2 5" xfId="29553" xr:uid="{00000000-0005-0000-0000-00007F070000}"/>
    <cellStyle name="Comma 4 4 2 2 2 3" xfId="8873" xr:uid="{00000000-0005-0000-0000-000080070000}"/>
    <cellStyle name="Comma 4 4 2 2 2 3 2" xfId="20609" xr:uid="{00000000-0005-0000-0000-000081070000}"/>
    <cellStyle name="Comma 4 4 2 2 2 3 3" xfId="31689" xr:uid="{00000000-0005-0000-0000-000082070000}"/>
    <cellStyle name="Comma 4 4 2 2 2 4" xfId="13566" xr:uid="{00000000-0005-0000-0000-000083070000}"/>
    <cellStyle name="Comma 4 4 2 2 2 4 2" xfId="25301" xr:uid="{00000000-0005-0000-0000-000084070000}"/>
    <cellStyle name="Comma 4 4 2 2 2 4 3" xfId="32705" xr:uid="{00000000-0005-0000-0000-000085070000}"/>
    <cellStyle name="Comma 4 4 2 2 2 5" xfId="15915" xr:uid="{00000000-0005-0000-0000-000086070000}"/>
    <cellStyle name="Comma 4 4 2 2 2 6" xfId="4173" xr:uid="{00000000-0005-0000-0000-000087070000}"/>
    <cellStyle name="Comma 4 4 2 2 2 7" xfId="2135" xr:uid="{00000000-0005-0000-0000-000088070000}"/>
    <cellStyle name="Comma 4 4 2 2 2 8" xfId="27895" xr:uid="{00000000-0005-0000-0000-000089070000}"/>
    <cellStyle name="Comma 4 4 2 2 3" xfId="2607" xr:uid="{00000000-0005-0000-0000-00008A070000}"/>
    <cellStyle name="Comma 4 4 2 2 3 2" xfId="6915" xr:uid="{00000000-0005-0000-0000-00008B070000}"/>
    <cellStyle name="Comma 4 4 2 2 3 2 2" xfId="11609" xr:uid="{00000000-0005-0000-0000-00008C070000}"/>
    <cellStyle name="Comma 4 4 2 2 3 2 2 2" xfId="23344" xr:uid="{00000000-0005-0000-0000-00008D070000}"/>
    <cellStyle name="Comma 4 4 2 2 3 2 3" xfId="18651" xr:uid="{00000000-0005-0000-0000-00008E070000}"/>
    <cellStyle name="Comma 4 4 2 2 3 2 4" xfId="30682" xr:uid="{00000000-0005-0000-0000-00008F070000}"/>
    <cellStyle name="Comma 4 4 2 2 3 3" xfId="9264" xr:uid="{00000000-0005-0000-0000-000090070000}"/>
    <cellStyle name="Comma 4 4 2 2 3 3 2" xfId="21000" xr:uid="{00000000-0005-0000-0000-000091070000}"/>
    <cellStyle name="Comma 4 4 2 2 3 4" xfId="13957" xr:uid="{00000000-0005-0000-0000-000092070000}"/>
    <cellStyle name="Comma 4 4 2 2 3 4 2" xfId="25692" xr:uid="{00000000-0005-0000-0000-000093070000}"/>
    <cellStyle name="Comma 4 4 2 2 3 5" xfId="16306" xr:uid="{00000000-0005-0000-0000-000094070000}"/>
    <cellStyle name="Comma 4 4 2 2 3 6" xfId="4564" xr:uid="{00000000-0005-0000-0000-000095070000}"/>
    <cellStyle name="Comma 4 4 2 2 3 7" xfId="28529" xr:uid="{00000000-0005-0000-0000-000096070000}"/>
    <cellStyle name="Comma 4 4 2 2 4" xfId="3390" xr:uid="{00000000-0005-0000-0000-000097070000}"/>
    <cellStyle name="Comma 4 4 2 2 4 2" xfId="7307" xr:uid="{00000000-0005-0000-0000-000098070000}"/>
    <cellStyle name="Comma 4 4 2 2 4 2 2" xfId="12001" xr:uid="{00000000-0005-0000-0000-000099070000}"/>
    <cellStyle name="Comma 4 4 2 2 4 2 2 2" xfId="23736" xr:uid="{00000000-0005-0000-0000-00009A070000}"/>
    <cellStyle name="Comma 4 4 2 2 4 2 3" xfId="19043" xr:uid="{00000000-0005-0000-0000-00009B070000}"/>
    <cellStyle name="Comma 4 4 2 2 4 2 4" xfId="31073" xr:uid="{00000000-0005-0000-0000-00009C070000}"/>
    <cellStyle name="Comma 4 4 2 2 4 3" xfId="9655" xr:uid="{00000000-0005-0000-0000-00009D070000}"/>
    <cellStyle name="Comma 4 4 2 2 4 3 2" xfId="21391" xr:uid="{00000000-0005-0000-0000-00009E070000}"/>
    <cellStyle name="Comma 4 4 2 2 4 4" xfId="14349" xr:uid="{00000000-0005-0000-0000-00009F070000}"/>
    <cellStyle name="Comma 4 4 2 2 4 4 2" xfId="26084" xr:uid="{00000000-0005-0000-0000-0000A0070000}"/>
    <cellStyle name="Comma 4 4 2 2 4 5" xfId="16697" xr:uid="{00000000-0005-0000-0000-0000A1070000}"/>
    <cellStyle name="Comma 4 4 2 2 4 6" xfId="4957" xr:uid="{00000000-0005-0000-0000-0000A2070000}"/>
    <cellStyle name="Comma 4 4 2 2 4 7" xfId="29162" xr:uid="{00000000-0005-0000-0000-0000A3070000}"/>
    <cellStyle name="Comma 4 4 2 2 5" xfId="5350" xr:uid="{00000000-0005-0000-0000-0000A4070000}"/>
    <cellStyle name="Comma 4 4 2 2 5 2" xfId="7699" xr:uid="{00000000-0005-0000-0000-0000A5070000}"/>
    <cellStyle name="Comma 4 4 2 2 5 2 2" xfId="12393" xr:uid="{00000000-0005-0000-0000-0000A6070000}"/>
    <cellStyle name="Comma 4 4 2 2 5 2 2 2" xfId="24128" xr:uid="{00000000-0005-0000-0000-0000A7070000}"/>
    <cellStyle name="Comma 4 4 2 2 5 2 3" xfId="19435" xr:uid="{00000000-0005-0000-0000-0000A8070000}"/>
    <cellStyle name="Comma 4 4 2 2 5 3" xfId="10048" xr:uid="{00000000-0005-0000-0000-0000A9070000}"/>
    <cellStyle name="Comma 4 4 2 2 5 3 2" xfId="21783" xr:uid="{00000000-0005-0000-0000-0000AA070000}"/>
    <cellStyle name="Comma 4 4 2 2 5 4" xfId="14741" xr:uid="{00000000-0005-0000-0000-0000AB070000}"/>
    <cellStyle name="Comma 4 4 2 2 5 4 2" xfId="26476" xr:uid="{00000000-0005-0000-0000-0000AC070000}"/>
    <cellStyle name="Comma 4 4 2 2 5 5" xfId="17089" xr:uid="{00000000-0005-0000-0000-0000AD070000}"/>
    <cellStyle name="Comma 4 4 2 2 5 6" xfId="29760" xr:uid="{00000000-0005-0000-0000-0000AE070000}"/>
    <cellStyle name="Comma 4 4 2 2 6" xfId="5742" xr:uid="{00000000-0005-0000-0000-0000AF070000}"/>
    <cellStyle name="Comma 4 4 2 2 6 2" xfId="8090" xr:uid="{00000000-0005-0000-0000-0000B0070000}"/>
    <cellStyle name="Comma 4 4 2 2 6 2 2" xfId="12784" xr:uid="{00000000-0005-0000-0000-0000B1070000}"/>
    <cellStyle name="Comma 4 4 2 2 6 2 2 2" xfId="24519" xr:uid="{00000000-0005-0000-0000-0000B2070000}"/>
    <cellStyle name="Comma 4 4 2 2 6 2 3" xfId="19826" xr:uid="{00000000-0005-0000-0000-0000B3070000}"/>
    <cellStyle name="Comma 4 4 2 2 6 3" xfId="10439" xr:uid="{00000000-0005-0000-0000-0000B4070000}"/>
    <cellStyle name="Comma 4 4 2 2 6 3 2" xfId="22174" xr:uid="{00000000-0005-0000-0000-0000B5070000}"/>
    <cellStyle name="Comma 4 4 2 2 6 4" xfId="15132" xr:uid="{00000000-0005-0000-0000-0000B6070000}"/>
    <cellStyle name="Comma 4 4 2 2 6 4 2" xfId="26867" xr:uid="{00000000-0005-0000-0000-0000B7070000}"/>
    <cellStyle name="Comma 4 4 2 2 6 5" xfId="17480" xr:uid="{00000000-0005-0000-0000-0000B8070000}"/>
    <cellStyle name="Comma 4 4 2 2 6 6" xfId="30148" xr:uid="{00000000-0005-0000-0000-0000B9070000}"/>
    <cellStyle name="Comma 4 4 2 2 7" xfId="6133" xr:uid="{00000000-0005-0000-0000-0000BA070000}"/>
    <cellStyle name="Comma 4 4 2 2 7 2" xfId="10831" xr:uid="{00000000-0005-0000-0000-0000BB070000}"/>
    <cellStyle name="Comma 4 4 2 2 7 2 2" xfId="22566" xr:uid="{00000000-0005-0000-0000-0000BC070000}"/>
    <cellStyle name="Comma 4 4 2 2 7 3" xfId="17873" xr:uid="{00000000-0005-0000-0000-0000BD070000}"/>
    <cellStyle name="Comma 4 4 2 2 7 4" xfId="30536" xr:uid="{00000000-0005-0000-0000-0000BE070000}"/>
    <cellStyle name="Comma 4 4 2 2 8" xfId="8481" xr:uid="{00000000-0005-0000-0000-0000BF070000}"/>
    <cellStyle name="Comma 4 4 2 2 8 2" xfId="20217" xr:uid="{00000000-0005-0000-0000-0000C0070000}"/>
    <cellStyle name="Comma 4 4 2 2 8 3" xfId="31540" xr:uid="{00000000-0005-0000-0000-0000C1070000}"/>
    <cellStyle name="Comma 4 4 2 2 9" xfId="13175" xr:uid="{00000000-0005-0000-0000-0000C2070000}"/>
    <cellStyle name="Comma 4 4 2 2 9 2" xfId="24910" xr:uid="{00000000-0005-0000-0000-0000C3070000}"/>
    <cellStyle name="Comma 4 4 2 3" xfId="670" xr:uid="{00000000-0005-0000-0000-0000C4070000}"/>
    <cellStyle name="Comma 4 4 2 3 2" xfId="2801" xr:uid="{00000000-0005-0000-0000-0000C5070000}"/>
    <cellStyle name="Comma 4 4 2 3 2 2" xfId="11025" xr:uid="{00000000-0005-0000-0000-0000C6070000}"/>
    <cellStyle name="Comma 4 4 2 3 2 2 2" xfId="22760" xr:uid="{00000000-0005-0000-0000-0000C7070000}"/>
    <cellStyle name="Comma 4 4 2 3 2 2 3" xfId="31969" xr:uid="{00000000-0005-0000-0000-0000C8070000}"/>
    <cellStyle name="Comma 4 4 2 3 2 3" xfId="18067" xr:uid="{00000000-0005-0000-0000-0000C9070000}"/>
    <cellStyle name="Comma 4 4 2 3 2 4" xfId="6331" xr:uid="{00000000-0005-0000-0000-0000CA070000}"/>
    <cellStyle name="Comma 4 4 2 3 2 5" xfId="28331" xr:uid="{00000000-0005-0000-0000-0000CB070000}"/>
    <cellStyle name="Comma 4 4 2 3 3" xfId="8680" xr:uid="{00000000-0005-0000-0000-0000CC070000}"/>
    <cellStyle name="Comma 4 4 2 3 3 2" xfId="20416" xr:uid="{00000000-0005-0000-0000-0000CD070000}"/>
    <cellStyle name="Comma 4 4 2 3 3 3" xfId="28964" xr:uid="{00000000-0005-0000-0000-0000CE070000}"/>
    <cellStyle name="Comma 4 4 2 3 4" xfId="13373" xr:uid="{00000000-0005-0000-0000-0000CF070000}"/>
    <cellStyle name="Comma 4 4 2 3 4 2" xfId="25108" xr:uid="{00000000-0005-0000-0000-0000D0070000}"/>
    <cellStyle name="Comma 4 4 2 3 4 3" xfId="32512" xr:uid="{00000000-0005-0000-0000-0000D1070000}"/>
    <cellStyle name="Comma 4 4 2 3 5" xfId="15722" xr:uid="{00000000-0005-0000-0000-0000D2070000}"/>
    <cellStyle name="Comma 4 4 2 3 6" xfId="3980" xr:uid="{00000000-0005-0000-0000-0000D3070000}"/>
    <cellStyle name="Comma 4 4 2 3 7" xfId="1937" xr:uid="{00000000-0005-0000-0000-0000D4070000}"/>
    <cellStyle name="Comma 4 4 2 3 8" xfId="27306" xr:uid="{00000000-0005-0000-0000-0000D5070000}"/>
    <cellStyle name="Comma 4 4 2 4" xfId="1066" xr:uid="{00000000-0005-0000-0000-0000D6070000}"/>
    <cellStyle name="Comma 4 4 2 4 2" xfId="6722" xr:uid="{00000000-0005-0000-0000-0000D7070000}"/>
    <cellStyle name="Comma 4 4 2 4 2 2" xfId="11416" xr:uid="{00000000-0005-0000-0000-0000D8070000}"/>
    <cellStyle name="Comma 4 4 2 4 2 2 2" xfId="23151" xr:uid="{00000000-0005-0000-0000-0000D9070000}"/>
    <cellStyle name="Comma 4 4 2 4 2 3" xfId="18458" xr:uid="{00000000-0005-0000-0000-0000DA070000}"/>
    <cellStyle name="Comma 4 4 2 4 2 4" xfId="29360" xr:uid="{00000000-0005-0000-0000-0000DB070000}"/>
    <cellStyle name="Comma 4 4 2 4 3" xfId="9071" xr:uid="{00000000-0005-0000-0000-0000DC070000}"/>
    <cellStyle name="Comma 4 4 2 4 3 2" xfId="20807" xr:uid="{00000000-0005-0000-0000-0000DD070000}"/>
    <cellStyle name="Comma 4 4 2 4 4" xfId="13764" xr:uid="{00000000-0005-0000-0000-0000DE070000}"/>
    <cellStyle name="Comma 4 4 2 4 4 2" xfId="25499" xr:uid="{00000000-0005-0000-0000-0000DF070000}"/>
    <cellStyle name="Comma 4 4 2 4 5" xfId="16113" xr:uid="{00000000-0005-0000-0000-0000E0070000}"/>
    <cellStyle name="Comma 4 4 2 4 6" xfId="4371" xr:uid="{00000000-0005-0000-0000-0000E1070000}"/>
    <cellStyle name="Comma 4 4 2 4 7" xfId="2414" xr:uid="{00000000-0005-0000-0000-0000E2070000}"/>
    <cellStyle name="Comma 4 4 2 4 8" xfId="27702" xr:uid="{00000000-0005-0000-0000-0000E3070000}"/>
    <cellStyle name="Comma 4 4 2 5" xfId="3197" xr:uid="{00000000-0005-0000-0000-0000E4070000}"/>
    <cellStyle name="Comma 4 4 2 5 2" xfId="7114" xr:uid="{00000000-0005-0000-0000-0000E5070000}"/>
    <cellStyle name="Comma 4 4 2 5 2 2" xfId="11808" xr:uid="{00000000-0005-0000-0000-0000E6070000}"/>
    <cellStyle name="Comma 4 4 2 5 2 2 2" xfId="23543" xr:uid="{00000000-0005-0000-0000-0000E7070000}"/>
    <cellStyle name="Comma 4 4 2 5 2 3" xfId="18850" xr:uid="{00000000-0005-0000-0000-0000E8070000}"/>
    <cellStyle name="Comma 4 4 2 5 2 4" xfId="30880" xr:uid="{00000000-0005-0000-0000-0000E9070000}"/>
    <cellStyle name="Comma 4 4 2 5 3" xfId="9462" xr:uid="{00000000-0005-0000-0000-0000EA070000}"/>
    <cellStyle name="Comma 4 4 2 5 3 2" xfId="21198" xr:uid="{00000000-0005-0000-0000-0000EB070000}"/>
    <cellStyle name="Comma 4 4 2 5 4" xfId="14156" xr:uid="{00000000-0005-0000-0000-0000EC070000}"/>
    <cellStyle name="Comma 4 4 2 5 4 2" xfId="25891" xr:uid="{00000000-0005-0000-0000-0000ED070000}"/>
    <cellStyle name="Comma 4 4 2 5 5" xfId="16504" xr:uid="{00000000-0005-0000-0000-0000EE070000}"/>
    <cellStyle name="Comma 4 4 2 5 6" xfId="4764" xr:uid="{00000000-0005-0000-0000-0000EF070000}"/>
    <cellStyle name="Comma 4 4 2 5 7" xfId="28138" xr:uid="{00000000-0005-0000-0000-0000F0070000}"/>
    <cellStyle name="Comma 4 4 2 6" xfId="5157" xr:uid="{00000000-0005-0000-0000-0000F1070000}"/>
    <cellStyle name="Comma 4 4 2 6 2" xfId="7506" xr:uid="{00000000-0005-0000-0000-0000F2070000}"/>
    <cellStyle name="Comma 4 4 2 6 2 2" xfId="12200" xr:uid="{00000000-0005-0000-0000-0000F3070000}"/>
    <cellStyle name="Comma 4 4 2 6 2 2 2" xfId="23935" xr:uid="{00000000-0005-0000-0000-0000F4070000}"/>
    <cellStyle name="Comma 4 4 2 6 2 3" xfId="19242" xr:uid="{00000000-0005-0000-0000-0000F5070000}"/>
    <cellStyle name="Comma 4 4 2 6 3" xfId="9855" xr:uid="{00000000-0005-0000-0000-0000F6070000}"/>
    <cellStyle name="Comma 4 4 2 6 3 2" xfId="21590" xr:uid="{00000000-0005-0000-0000-0000F7070000}"/>
    <cellStyle name="Comma 4 4 2 6 4" xfId="14548" xr:uid="{00000000-0005-0000-0000-0000F8070000}"/>
    <cellStyle name="Comma 4 4 2 6 4 2" xfId="26283" xr:uid="{00000000-0005-0000-0000-0000F9070000}"/>
    <cellStyle name="Comma 4 4 2 6 5" xfId="16896" xr:uid="{00000000-0005-0000-0000-0000FA070000}"/>
    <cellStyle name="Comma 4 4 2 6 6" xfId="28771" xr:uid="{00000000-0005-0000-0000-0000FB070000}"/>
    <cellStyle name="Comma 4 4 2 7" xfId="5549" xr:uid="{00000000-0005-0000-0000-0000FC070000}"/>
    <cellStyle name="Comma 4 4 2 7 2" xfId="7897" xr:uid="{00000000-0005-0000-0000-0000FD070000}"/>
    <cellStyle name="Comma 4 4 2 7 2 2" xfId="12591" xr:uid="{00000000-0005-0000-0000-0000FE070000}"/>
    <cellStyle name="Comma 4 4 2 7 2 2 2" xfId="24326" xr:uid="{00000000-0005-0000-0000-0000FF070000}"/>
    <cellStyle name="Comma 4 4 2 7 2 3" xfId="19633" xr:uid="{00000000-0005-0000-0000-000000080000}"/>
    <cellStyle name="Comma 4 4 2 7 3" xfId="10246" xr:uid="{00000000-0005-0000-0000-000001080000}"/>
    <cellStyle name="Comma 4 4 2 7 3 2" xfId="21981" xr:uid="{00000000-0005-0000-0000-000002080000}"/>
    <cellStyle name="Comma 4 4 2 7 4" xfId="14939" xr:uid="{00000000-0005-0000-0000-000003080000}"/>
    <cellStyle name="Comma 4 4 2 7 4 2" xfId="26674" xr:uid="{00000000-0005-0000-0000-000004080000}"/>
    <cellStyle name="Comma 4 4 2 7 5" xfId="17287" xr:uid="{00000000-0005-0000-0000-000005080000}"/>
    <cellStyle name="Comma 4 4 2 7 6" xfId="29955" xr:uid="{00000000-0005-0000-0000-000006080000}"/>
    <cellStyle name="Comma 4 4 2 8" xfId="5935" xr:uid="{00000000-0005-0000-0000-000007080000}"/>
    <cellStyle name="Comma 4 4 2 8 2" xfId="10633" xr:uid="{00000000-0005-0000-0000-000008080000}"/>
    <cellStyle name="Comma 4 4 2 8 2 2" xfId="22368" xr:uid="{00000000-0005-0000-0000-000009080000}"/>
    <cellStyle name="Comma 4 4 2 8 3" xfId="17675" xr:uid="{00000000-0005-0000-0000-00000A080000}"/>
    <cellStyle name="Comma 4 4 2 8 4" xfId="30338" xr:uid="{00000000-0005-0000-0000-00000B080000}"/>
    <cellStyle name="Comma 4 4 2 9" xfId="8288" xr:uid="{00000000-0005-0000-0000-00000C080000}"/>
    <cellStyle name="Comma 4 4 2 9 2" xfId="20024" xr:uid="{00000000-0005-0000-0000-00000D080000}"/>
    <cellStyle name="Comma 4 4 2 9 3" xfId="31347" xr:uid="{00000000-0005-0000-0000-00000E080000}"/>
    <cellStyle name="Comma 4 4 3" xfId="777" xr:uid="{00000000-0005-0000-0000-00000F080000}"/>
    <cellStyle name="Comma 4 4 3 10" xfId="15437" xr:uid="{00000000-0005-0000-0000-000010080000}"/>
    <cellStyle name="Comma 4 4 3 11" xfId="3691" xr:uid="{00000000-0005-0000-0000-000011080000}"/>
    <cellStyle name="Comma 4 4 3 12" xfId="1437" xr:uid="{00000000-0005-0000-0000-000012080000}"/>
    <cellStyle name="Comma 4 4 3 13" xfId="27413" xr:uid="{00000000-0005-0000-0000-000013080000}"/>
    <cellStyle name="Comma 4 4 3 2" xfId="1173" xr:uid="{00000000-0005-0000-0000-000014080000}"/>
    <cellStyle name="Comma 4 4 3 2 2" xfId="2908" xr:uid="{00000000-0005-0000-0000-000015080000}"/>
    <cellStyle name="Comma 4 4 3 2 2 2" xfId="11132" xr:uid="{00000000-0005-0000-0000-000016080000}"/>
    <cellStyle name="Comma 4 4 3 2 2 2 2" xfId="22867" xr:uid="{00000000-0005-0000-0000-000017080000}"/>
    <cellStyle name="Comma 4 4 3 2 2 2 3" xfId="32076" xr:uid="{00000000-0005-0000-0000-000018080000}"/>
    <cellStyle name="Comma 4 4 3 2 2 3" xfId="18174" xr:uid="{00000000-0005-0000-0000-000019080000}"/>
    <cellStyle name="Comma 4 4 3 2 2 4" xfId="6438" xr:uid="{00000000-0005-0000-0000-00001A080000}"/>
    <cellStyle name="Comma 4 4 3 2 2 5" xfId="29467" xr:uid="{00000000-0005-0000-0000-00001B080000}"/>
    <cellStyle name="Comma 4 4 3 2 3" xfId="8787" xr:uid="{00000000-0005-0000-0000-00001C080000}"/>
    <cellStyle name="Comma 4 4 3 2 3 2" xfId="20523" xr:uid="{00000000-0005-0000-0000-00001D080000}"/>
    <cellStyle name="Comma 4 4 3 2 3 3" xfId="31605" xr:uid="{00000000-0005-0000-0000-00001E080000}"/>
    <cellStyle name="Comma 4 4 3 2 4" xfId="13480" xr:uid="{00000000-0005-0000-0000-00001F080000}"/>
    <cellStyle name="Comma 4 4 3 2 4 2" xfId="25215" xr:uid="{00000000-0005-0000-0000-000020080000}"/>
    <cellStyle name="Comma 4 4 3 2 4 3" xfId="32619" xr:uid="{00000000-0005-0000-0000-000021080000}"/>
    <cellStyle name="Comma 4 4 3 2 5" xfId="15829" xr:uid="{00000000-0005-0000-0000-000022080000}"/>
    <cellStyle name="Comma 4 4 3 2 6" xfId="4087" xr:uid="{00000000-0005-0000-0000-000023080000}"/>
    <cellStyle name="Comma 4 4 3 2 7" xfId="2044" xr:uid="{00000000-0005-0000-0000-000024080000}"/>
    <cellStyle name="Comma 4 4 3 2 8" xfId="27809" xr:uid="{00000000-0005-0000-0000-000025080000}"/>
    <cellStyle name="Comma 4 4 3 3" xfId="2521" xr:uid="{00000000-0005-0000-0000-000026080000}"/>
    <cellStyle name="Comma 4 4 3 3 2" xfId="6829" xr:uid="{00000000-0005-0000-0000-000027080000}"/>
    <cellStyle name="Comma 4 4 3 3 2 2" xfId="11523" xr:uid="{00000000-0005-0000-0000-000028080000}"/>
    <cellStyle name="Comma 4 4 3 3 2 2 2" xfId="23258" xr:uid="{00000000-0005-0000-0000-000029080000}"/>
    <cellStyle name="Comma 4 4 3 3 2 3" xfId="18565" xr:uid="{00000000-0005-0000-0000-00002A080000}"/>
    <cellStyle name="Comma 4 4 3 3 2 4" xfId="30598" xr:uid="{00000000-0005-0000-0000-00002B080000}"/>
    <cellStyle name="Comma 4 4 3 3 3" xfId="9178" xr:uid="{00000000-0005-0000-0000-00002C080000}"/>
    <cellStyle name="Comma 4 4 3 3 3 2" xfId="20914" xr:uid="{00000000-0005-0000-0000-00002D080000}"/>
    <cellStyle name="Comma 4 4 3 3 4" xfId="13871" xr:uid="{00000000-0005-0000-0000-00002E080000}"/>
    <cellStyle name="Comma 4 4 3 3 4 2" xfId="25606" xr:uid="{00000000-0005-0000-0000-00002F080000}"/>
    <cellStyle name="Comma 4 4 3 3 5" xfId="16220" xr:uid="{00000000-0005-0000-0000-000030080000}"/>
    <cellStyle name="Comma 4 4 3 3 6" xfId="4478" xr:uid="{00000000-0005-0000-0000-000031080000}"/>
    <cellStyle name="Comma 4 4 3 3 7" xfId="28438" xr:uid="{00000000-0005-0000-0000-000032080000}"/>
    <cellStyle name="Comma 4 4 3 4" xfId="3304" xr:uid="{00000000-0005-0000-0000-000033080000}"/>
    <cellStyle name="Comma 4 4 3 4 2" xfId="7221" xr:uid="{00000000-0005-0000-0000-000034080000}"/>
    <cellStyle name="Comma 4 4 3 4 2 2" xfId="11915" xr:uid="{00000000-0005-0000-0000-000035080000}"/>
    <cellStyle name="Comma 4 4 3 4 2 2 2" xfId="23650" xr:uid="{00000000-0005-0000-0000-000036080000}"/>
    <cellStyle name="Comma 4 4 3 4 2 3" xfId="18957" xr:uid="{00000000-0005-0000-0000-000037080000}"/>
    <cellStyle name="Comma 4 4 3 4 2 4" xfId="30987" xr:uid="{00000000-0005-0000-0000-000038080000}"/>
    <cellStyle name="Comma 4 4 3 4 3" xfId="9569" xr:uid="{00000000-0005-0000-0000-000039080000}"/>
    <cellStyle name="Comma 4 4 3 4 3 2" xfId="21305" xr:uid="{00000000-0005-0000-0000-00003A080000}"/>
    <cellStyle name="Comma 4 4 3 4 4" xfId="14263" xr:uid="{00000000-0005-0000-0000-00003B080000}"/>
    <cellStyle name="Comma 4 4 3 4 4 2" xfId="25998" xr:uid="{00000000-0005-0000-0000-00003C080000}"/>
    <cellStyle name="Comma 4 4 3 4 5" xfId="16611" xr:uid="{00000000-0005-0000-0000-00003D080000}"/>
    <cellStyle name="Comma 4 4 3 4 6" xfId="4871" xr:uid="{00000000-0005-0000-0000-00003E080000}"/>
    <cellStyle name="Comma 4 4 3 4 7" xfId="29071" xr:uid="{00000000-0005-0000-0000-00003F080000}"/>
    <cellStyle name="Comma 4 4 3 5" xfId="5264" xr:uid="{00000000-0005-0000-0000-000040080000}"/>
    <cellStyle name="Comma 4 4 3 5 2" xfId="7613" xr:uid="{00000000-0005-0000-0000-000041080000}"/>
    <cellStyle name="Comma 4 4 3 5 2 2" xfId="12307" xr:uid="{00000000-0005-0000-0000-000042080000}"/>
    <cellStyle name="Comma 4 4 3 5 2 2 2" xfId="24042" xr:uid="{00000000-0005-0000-0000-000043080000}"/>
    <cellStyle name="Comma 4 4 3 5 2 3" xfId="19349" xr:uid="{00000000-0005-0000-0000-000044080000}"/>
    <cellStyle name="Comma 4 4 3 5 3" xfId="9962" xr:uid="{00000000-0005-0000-0000-000045080000}"/>
    <cellStyle name="Comma 4 4 3 5 3 2" xfId="21697" xr:uid="{00000000-0005-0000-0000-000046080000}"/>
    <cellStyle name="Comma 4 4 3 5 4" xfId="14655" xr:uid="{00000000-0005-0000-0000-000047080000}"/>
    <cellStyle name="Comma 4 4 3 5 4 2" xfId="26390" xr:uid="{00000000-0005-0000-0000-000048080000}"/>
    <cellStyle name="Comma 4 4 3 5 5" xfId="17003" xr:uid="{00000000-0005-0000-0000-000049080000}"/>
    <cellStyle name="Comma 4 4 3 5 6" xfId="29676" xr:uid="{00000000-0005-0000-0000-00004A080000}"/>
    <cellStyle name="Comma 4 4 3 6" xfId="5656" xr:uid="{00000000-0005-0000-0000-00004B080000}"/>
    <cellStyle name="Comma 4 4 3 6 2" xfId="8004" xr:uid="{00000000-0005-0000-0000-00004C080000}"/>
    <cellStyle name="Comma 4 4 3 6 2 2" xfId="12698" xr:uid="{00000000-0005-0000-0000-00004D080000}"/>
    <cellStyle name="Comma 4 4 3 6 2 2 2" xfId="24433" xr:uid="{00000000-0005-0000-0000-00004E080000}"/>
    <cellStyle name="Comma 4 4 3 6 2 3" xfId="19740" xr:uid="{00000000-0005-0000-0000-00004F080000}"/>
    <cellStyle name="Comma 4 4 3 6 3" xfId="10353" xr:uid="{00000000-0005-0000-0000-000050080000}"/>
    <cellStyle name="Comma 4 4 3 6 3 2" xfId="22088" xr:uid="{00000000-0005-0000-0000-000051080000}"/>
    <cellStyle name="Comma 4 4 3 6 4" xfId="15046" xr:uid="{00000000-0005-0000-0000-000052080000}"/>
    <cellStyle name="Comma 4 4 3 6 4 2" xfId="26781" xr:uid="{00000000-0005-0000-0000-000053080000}"/>
    <cellStyle name="Comma 4 4 3 6 5" xfId="17394" xr:uid="{00000000-0005-0000-0000-000054080000}"/>
    <cellStyle name="Comma 4 4 3 6 6" xfId="30062" xr:uid="{00000000-0005-0000-0000-000055080000}"/>
    <cellStyle name="Comma 4 4 3 7" xfId="6042" xr:uid="{00000000-0005-0000-0000-000056080000}"/>
    <cellStyle name="Comma 4 4 3 7 2" xfId="10740" xr:uid="{00000000-0005-0000-0000-000057080000}"/>
    <cellStyle name="Comma 4 4 3 7 2 2" xfId="22475" xr:uid="{00000000-0005-0000-0000-000058080000}"/>
    <cellStyle name="Comma 4 4 3 7 3" xfId="17782" xr:uid="{00000000-0005-0000-0000-000059080000}"/>
    <cellStyle name="Comma 4 4 3 7 4" xfId="30445" xr:uid="{00000000-0005-0000-0000-00005A080000}"/>
    <cellStyle name="Comma 4 4 3 8" xfId="8395" xr:uid="{00000000-0005-0000-0000-00005B080000}"/>
    <cellStyle name="Comma 4 4 3 8 2" xfId="20131" xr:uid="{00000000-0005-0000-0000-00005C080000}"/>
    <cellStyle name="Comma 4 4 3 8 3" xfId="31454" xr:uid="{00000000-0005-0000-0000-00005D080000}"/>
    <cellStyle name="Comma 4 4 3 9" xfId="13084" xr:uid="{00000000-0005-0000-0000-00005E080000}"/>
    <cellStyle name="Comma 4 4 3 9 2" xfId="24819" xr:uid="{00000000-0005-0000-0000-00005F080000}"/>
    <cellStyle name="Comma 4 4 4" xfId="561" xr:uid="{00000000-0005-0000-0000-000060080000}"/>
    <cellStyle name="Comma 4 4 4 2" xfId="2237" xr:uid="{00000000-0005-0000-0000-000061080000}"/>
    <cellStyle name="Comma 4 4 4 2 2" xfId="10934" xr:uid="{00000000-0005-0000-0000-000062080000}"/>
    <cellStyle name="Comma 4 4 4 2 2 2" xfId="22669" xr:uid="{00000000-0005-0000-0000-000063080000}"/>
    <cellStyle name="Comma 4 4 4 2 2 3" xfId="31878" xr:uid="{00000000-0005-0000-0000-000064080000}"/>
    <cellStyle name="Comma 4 4 4 2 3" xfId="17976" xr:uid="{00000000-0005-0000-0000-000065080000}"/>
    <cellStyle name="Comma 4 4 4 2 4" xfId="6240" xr:uid="{00000000-0005-0000-0000-000066080000}"/>
    <cellStyle name="Comma 4 4 4 2 5" xfId="28222" xr:uid="{00000000-0005-0000-0000-000067080000}"/>
    <cellStyle name="Comma 4 4 4 3" xfId="8589" xr:uid="{00000000-0005-0000-0000-000068080000}"/>
    <cellStyle name="Comma 4 4 4 3 2" xfId="20325" xr:uid="{00000000-0005-0000-0000-000069080000}"/>
    <cellStyle name="Comma 4 4 4 3 3" xfId="28855" xr:uid="{00000000-0005-0000-0000-00006A080000}"/>
    <cellStyle name="Comma 4 4 4 4" xfId="13282" xr:uid="{00000000-0005-0000-0000-00006B080000}"/>
    <cellStyle name="Comma 4 4 4 4 2" xfId="25017" xr:uid="{00000000-0005-0000-0000-00006C080000}"/>
    <cellStyle name="Comma 4 4 4 4 3" xfId="32421" xr:uid="{00000000-0005-0000-0000-00006D080000}"/>
    <cellStyle name="Comma 4 4 4 5" xfId="15631" xr:uid="{00000000-0005-0000-0000-00006E080000}"/>
    <cellStyle name="Comma 4 4 4 5 2" xfId="32879" xr:uid="{00000000-0005-0000-0000-00006F080000}"/>
    <cellStyle name="Comma 4 4 4 6" xfId="3889" xr:uid="{00000000-0005-0000-0000-000070080000}"/>
    <cellStyle name="Comma 4 4 4 7" xfId="1653" xr:uid="{00000000-0005-0000-0000-000071080000}"/>
    <cellStyle name="Comma 4 4 4 8" xfId="27197" xr:uid="{00000000-0005-0000-0000-000072080000}"/>
    <cellStyle name="Comma 4 4 5" xfId="975" xr:uid="{00000000-0005-0000-0000-000073080000}"/>
    <cellStyle name="Comma 4 4 5 2" xfId="2692" xr:uid="{00000000-0005-0000-0000-000074080000}"/>
    <cellStyle name="Comma 4 4 5 2 2" xfId="11325" xr:uid="{00000000-0005-0000-0000-000075080000}"/>
    <cellStyle name="Comma 4 4 5 2 2 2" xfId="23060" xr:uid="{00000000-0005-0000-0000-000076080000}"/>
    <cellStyle name="Comma 4 4 5 2 2 3" xfId="32262" xr:uid="{00000000-0005-0000-0000-000077080000}"/>
    <cellStyle name="Comma 4 4 5 2 3" xfId="18367" xr:uid="{00000000-0005-0000-0000-000078080000}"/>
    <cellStyle name="Comma 4 4 5 2 4" xfId="6631" xr:uid="{00000000-0005-0000-0000-000079080000}"/>
    <cellStyle name="Comma 4 4 5 2 5" xfId="29269" xr:uid="{00000000-0005-0000-0000-00007A080000}"/>
    <cellStyle name="Comma 4 4 5 3" xfId="8980" xr:uid="{00000000-0005-0000-0000-00007B080000}"/>
    <cellStyle name="Comma 4 4 5 3 2" xfId="20716" xr:uid="{00000000-0005-0000-0000-00007C080000}"/>
    <cellStyle name="Comma 4 4 5 3 3" xfId="31794" xr:uid="{00000000-0005-0000-0000-00007D080000}"/>
    <cellStyle name="Comma 4 4 5 4" xfId="13673" xr:uid="{00000000-0005-0000-0000-00007E080000}"/>
    <cellStyle name="Comma 4 4 5 4 2" xfId="25408" xr:uid="{00000000-0005-0000-0000-00007F080000}"/>
    <cellStyle name="Comma 4 4 5 4 3" xfId="32802" xr:uid="{00000000-0005-0000-0000-000080080000}"/>
    <cellStyle name="Comma 4 4 5 5" xfId="16022" xr:uid="{00000000-0005-0000-0000-000081080000}"/>
    <cellStyle name="Comma 4 4 5 5 2" xfId="32955" xr:uid="{00000000-0005-0000-0000-000082080000}"/>
    <cellStyle name="Comma 4 4 5 6" xfId="4280" xr:uid="{00000000-0005-0000-0000-000083080000}"/>
    <cellStyle name="Comma 4 4 5 7" xfId="1828" xr:uid="{00000000-0005-0000-0000-000084080000}"/>
    <cellStyle name="Comma 4 4 5 8" xfId="27611" xr:uid="{00000000-0005-0000-0000-000085080000}"/>
    <cellStyle name="Comma 4 4 6" xfId="2320" xr:uid="{00000000-0005-0000-0000-000086080000}"/>
    <cellStyle name="Comma 4 4 6 2" xfId="7023" xr:uid="{00000000-0005-0000-0000-000087080000}"/>
    <cellStyle name="Comma 4 4 6 2 2" xfId="11717" xr:uid="{00000000-0005-0000-0000-000088080000}"/>
    <cellStyle name="Comma 4 4 6 2 2 2" xfId="23452" xr:uid="{00000000-0005-0000-0000-000089080000}"/>
    <cellStyle name="Comma 4 4 6 2 3" xfId="18759" xr:uid="{00000000-0005-0000-0000-00008A080000}"/>
    <cellStyle name="Comma 4 4 6 2 4" xfId="30789" xr:uid="{00000000-0005-0000-0000-00008B080000}"/>
    <cellStyle name="Comma 4 4 6 3" xfId="9371" xr:uid="{00000000-0005-0000-0000-00008C080000}"/>
    <cellStyle name="Comma 4 4 6 3 2" xfId="21107" xr:uid="{00000000-0005-0000-0000-00008D080000}"/>
    <cellStyle name="Comma 4 4 6 4" xfId="14065" xr:uid="{00000000-0005-0000-0000-00008E080000}"/>
    <cellStyle name="Comma 4 4 6 4 2" xfId="25800" xr:uid="{00000000-0005-0000-0000-00008F080000}"/>
    <cellStyle name="Comma 4 4 6 5" xfId="16413" xr:uid="{00000000-0005-0000-0000-000090080000}"/>
    <cellStyle name="Comma 4 4 6 6" xfId="4673" xr:uid="{00000000-0005-0000-0000-000091080000}"/>
    <cellStyle name="Comma 4 4 6 7" xfId="28047" xr:uid="{00000000-0005-0000-0000-000092080000}"/>
    <cellStyle name="Comma 4 4 7" xfId="3106" xr:uid="{00000000-0005-0000-0000-000093080000}"/>
    <cellStyle name="Comma 4 4 7 2" xfId="7415" xr:uid="{00000000-0005-0000-0000-000094080000}"/>
    <cellStyle name="Comma 4 4 7 2 2" xfId="12109" xr:uid="{00000000-0005-0000-0000-000095080000}"/>
    <cellStyle name="Comma 4 4 7 2 2 2" xfId="23844" xr:uid="{00000000-0005-0000-0000-000096080000}"/>
    <cellStyle name="Comma 4 4 7 2 3" xfId="19151" xr:uid="{00000000-0005-0000-0000-000097080000}"/>
    <cellStyle name="Comma 4 4 7 2 4" xfId="31174" xr:uid="{00000000-0005-0000-0000-000098080000}"/>
    <cellStyle name="Comma 4 4 7 3" xfId="9764" xr:uid="{00000000-0005-0000-0000-000099080000}"/>
    <cellStyle name="Comma 4 4 7 3 2" xfId="21499" xr:uid="{00000000-0005-0000-0000-00009A080000}"/>
    <cellStyle name="Comma 4 4 7 4" xfId="14457" xr:uid="{00000000-0005-0000-0000-00009B080000}"/>
    <cellStyle name="Comma 4 4 7 4 2" xfId="26192" xr:uid="{00000000-0005-0000-0000-00009C080000}"/>
    <cellStyle name="Comma 4 4 7 5" xfId="16805" xr:uid="{00000000-0005-0000-0000-00009D080000}"/>
    <cellStyle name="Comma 4 4 7 6" xfId="5066" xr:uid="{00000000-0005-0000-0000-00009E080000}"/>
    <cellStyle name="Comma 4 4 7 7" xfId="28680" xr:uid="{00000000-0005-0000-0000-00009F080000}"/>
    <cellStyle name="Comma 4 4 8" xfId="5458" xr:uid="{00000000-0005-0000-0000-0000A0080000}"/>
    <cellStyle name="Comma 4 4 8 2" xfId="7806" xr:uid="{00000000-0005-0000-0000-0000A1080000}"/>
    <cellStyle name="Comma 4 4 8 2 2" xfId="12500" xr:uid="{00000000-0005-0000-0000-0000A2080000}"/>
    <cellStyle name="Comma 4 4 8 2 2 2" xfId="24235" xr:uid="{00000000-0005-0000-0000-0000A3080000}"/>
    <cellStyle name="Comma 4 4 8 2 3" xfId="19542" xr:uid="{00000000-0005-0000-0000-0000A4080000}"/>
    <cellStyle name="Comma 4 4 8 3" xfId="10155" xr:uid="{00000000-0005-0000-0000-0000A5080000}"/>
    <cellStyle name="Comma 4 4 8 3 2" xfId="21890" xr:uid="{00000000-0005-0000-0000-0000A6080000}"/>
    <cellStyle name="Comma 4 4 8 4" xfId="14848" xr:uid="{00000000-0005-0000-0000-0000A7080000}"/>
    <cellStyle name="Comma 4 4 8 4 2" xfId="26583" xr:uid="{00000000-0005-0000-0000-0000A8080000}"/>
    <cellStyle name="Comma 4 4 8 5" xfId="17196" xr:uid="{00000000-0005-0000-0000-0000A9080000}"/>
    <cellStyle name="Comma 4 4 8 6" xfId="29864" xr:uid="{00000000-0005-0000-0000-0000AA080000}"/>
    <cellStyle name="Comma 4 4 9" xfId="5826" xr:uid="{00000000-0005-0000-0000-0000AB080000}"/>
    <cellStyle name="Comma 4 4 9 2" xfId="10524" xr:uid="{00000000-0005-0000-0000-0000AC080000}"/>
    <cellStyle name="Comma 4 4 9 2 2" xfId="22259" xr:uid="{00000000-0005-0000-0000-0000AD080000}"/>
    <cellStyle name="Comma 4 4 9 3" xfId="17566" xr:uid="{00000000-0005-0000-0000-0000AE080000}"/>
    <cellStyle name="Comma 4 4 9 4" xfId="30229" xr:uid="{00000000-0005-0000-0000-0000AF080000}"/>
    <cellStyle name="Comma 4 5" xfId="407" xr:uid="{00000000-0005-0000-0000-0000B0080000}"/>
    <cellStyle name="Comma 4 5 10" xfId="8218" xr:uid="{00000000-0005-0000-0000-0000B1080000}"/>
    <cellStyle name="Comma 4 5 10 2" xfId="19954" xr:uid="{00000000-0005-0000-0000-0000B2080000}"/>
    <cellStyle name="Comma 4 5 10 3" xfId="31277" xr:uid="{00000000-0005-0000-0000-0000B3080000}"/>
    <cellStyle name="Comma 4 5 11" xfId="12907" xr:uid="{00000000-0005-0000-0000-0000B4080000}"/>
    <cellStyle name="Comma 4 5 11 2" xfId="24642" xr:uid="{00000000-0005-0000-0000-0000B5080000}"/>
    <cellStyle name="Comma 4 5 12" xfId="15260" xr:uid="{00000000-0005-0000-0000-0000B6080000}"/>
    <cellStyle name="Comma 4 5 13" xfId="3514" xr:uid="{00000000-0005-0000-0000-0000B7080000}"/>
    <cellStyle name="Comma 4 5 14" xfId="1476" xr:uid="{00000000-0005-0000-0000-0000B8080000}"/>
    <cellStyle name="Comma 4 5 15" xfId="27043" xr:uid="{00000000-0005-0000-0000-0000B9080000}"/>
    <cellStyle name="Comma 4 5 2" xfId="503" xr:uid="{00000000-0005-0000-0000-0000BA080000}"/>
    <cellStyle name="Comma 4 5 2 10" xfId="13003" xr:uid="{00000000-0005-0000-0000-0000BB080000}"/>
    <cellStyle name="Comma 4 5 2 10 2" xfId="24738" xr:uid="{00000000-0005-0000-0000-0000BC080000}"/>
    <cellStyle name="Comma 4 5 2 11" xfId="15356" xr:uid="{00000000-0005-0000-0000-0000BD080000}"/>
    <cellStyle name="Comma 4 5 2 12" xfId="3610" xr:uid="{00000000-0005-0000-0000-0000BE080000}"/>
    <cellStyle name="Comma 4 5 2 13" xfId="1572" xr:uid="{00000000-0005-0000-0000-0000BF080000}"/>
    <cellStyle name="Comma 4 5 2 14" xfId="27139" xr:uid="{00000000-0005-0000-0000-0000C0080000}"/>
    <cellStyle name="Comma 4 5 2 2" xfId="894" xr:uid="{00000000-0005-0000-0000-0000C1080000}"/>
    <cellStyle name="Comma 4 5 2 2 10" xfId="15549" xr:uid="{00000000-0005-0000-0000-0000C2080000}"/>
    <cellStyle name="Comma 4 5 2 2 11" xfId="3808" xr:uid="{00000000-0005-0000-0000-0000C3080000}"/>
    <cellStyle name="Comma 4 5 2 2 12" xfId="1770" xr:uid="{00000000-0005-0000-0000-0000C4080000}"/>
    <cellStyle name="Comma 4 5 2 2 13" xfId="27530" xr:uid="{00000000-0005-0000-0000-0000C5080000}"/>
    <cellStyle name="Comma 4 5 2 2 2" xfId="1285" xr:uid="{00000000-0005-0000-0000-0000C6080000}"/>
    <cellStyle name="Comma 4 5 2 2 2 2" xfId="3025" xr:uid="{00000000-0005-0000-0000-0000C7080000}"/>
    <cellStyle name="Comma 4 5 2 2 2 2 2" xfId="11244" xr:uid="{00000000-0005-0000-0000-0000C8080000}"/>
    <cellStyle name="Comma 4 5 2 2 2 2 2 2" xfId="22979" xr:uid="{00000000-0005-0000-0000-0000C9080000}"/>
    <cellStyle name="Comma 4 5 2 2 2 2 2 3" xfId="32188" xr:uid="{00000000-0005-0000-0000-0000CA080000}"/>
    <cellStyle name="Comma 4 5 2 2 2 2 3" xfId="18286" xr:uid="{00000000-0005-0000-0000-0000CB080000}"/>
    <cellStyle name="Comma 4 5 2 2 2 2 4" xfId="6550" xr:uid="{00000000-0005-0000-0000-0000CC080000}"/>
    <cellStyle name="Comma 4 5 2 2 2 2 5" xfId="29579" xr:uid="{00000000-0005-0000-0000-0000CD080000}"/>
    <cellStyle name="Comma 4 5 2 2 2 3" xfId="8899" xr:uid="{00000000-0005-0000-0000-0000CE080000}"/>
    <cellStyle name="Comma 4 5 2 2 2 3 2" xfId="20635" xr:uid="{00000000-0005-0000-0000-0000CF080000}"/>
    <cellStyle name="Comma 4 5 2 2 2 3 3" xfId="31715" xr:uid="{00000000-0005-0000-0000-0000D0080000}"/>
    <cellStyle name="Comma 4 5 2 2 2 4" xfId="13592" xr:uid="{00000000-0005-0000-0000-0000D1080000}"/>
    <cellStyle name="Comma 4 5 2 2 2 4 2" xfId="25327" xr:uid="{00000000-0005-0000-0000-0000D2080000}"/>
    <cellStyle name="Comma 4 5 2 2 2 4 3" xfId="32731" xr:uid="{00000000-0005-0000-0000-0000D3080000}"/>
    <cellStyle name="Comma 4 5 2 2 2 5" xfId="15941" xr:uid="{00000000-0005-0000-0000-0000D4080000}"/>
    <cellStyle name="Comma 4 5 2 2 2 6" xfId="4199" xr:uid="{00000000-0005-0000-0000-0000D5080000}"/>
    <cellStyle name="Comma 4 5 2 2 2 7" xfId="2161" xr:uid="{00000000-0005-0000-0000-0000D6080000}"/>
    <cellStyle name="Comma 4 5 2 2 2 8" xfId="27921" xr:uid="{00000000-0005-0000-0000-0000D7080000}"/>
    <cellStyle name="Comma 4 5 2 2 3" xfId="2633" xr:uid="{00000000-0005-0000-0000-0000D8080000}"/>
    <cellStyle name="Comma 4 5 2 2 3 2" xfId="6941" xr:uid="{00000000-0005-0000-0000-0000D9080000}"/>
    <cellStyle name="Comma 4 5 2 2 3 2 2" xfId="11635" xr:uid="{00000000-0005-0000-0000-0000DA080000}"/>
    <cellStyle name="Comma 4 5 2 2 3 2 2 2" xfId="23370" xr:uid="{00000000-0005-0000-0000-0000DB080000}"/>
    <cellStyle name="Comma 4 5 2 2 3 2 3" xfId="18677" xr:uid="{00000000-0005-0000-0000-0000DC080000}"/>
    <cellStyle name="Comma 4 5 2 2 3 2 4" xfId="30708" xr:uid="{00000000-0005-0000-0000-0000DD080000}"/>
    <cellStyle name="Comma 4 5 2 2 3 3" xfId="9290" xr:uid="{00000000-0005-0000-0000-0000DE080000}"/>
    <cellStyle name="Comma 4 5 2 2 3 3 2" xfId="21026" xr:uid="{00000000-0005-0000-0000-0000DF080000}"/>
    <cellStyle name="Comma 4 5 2 2 3 4" xfId="13983" xr:uid="{00000000-0005-0000-0000-0000E0080000}"/>
    <cellStyle name="Comma 4 5 2 2 3 4 2" xfId="25718" xr:uid="{00000000-0005-0000-0000-0000E1080000}"/>
    <cellStyle name="Comma 4 5 2 2 3 5" xfId="16332" xr:uid="{00000000-0005-0000-0000-0000E2080000}"/>
    <cellStyle name="Comma 4 5 2 2 3 6" xfId="4590" xr:uid="{00000000-0005-0000-0000-0000E3080000}"/>
    <cellStyle name="Comma 4 5 2 2 3 7" xfId="28555" xr:uid="{00000000-0005-0000-0000-0000E4080000}"/>
    <cellStyle name="Comma 4 5 2 2 4" xfId="3416" xr:uid="{00000000-0005-0000-0000-0000E5080000}"/>
    <cellStyle name="Comma 4 5 2 2 4 2" xfId="7333" xr:uid="{00000000-0005-0000-0000-0000E6080000}"/>
    <cellStyle name="Comma 4 5 2 2 4 2 2" xfId="12027" xr:uid="{00000000-0005-0000-0000-0000E7080000}"/>
    <cellStyle name="Comma 4 5 2 2 4 2 2 2" xfId="23762" xr:uid="{00000000-0005-0000-0000-0000E8080000}"/>
    <cellStyle name="Comma 4 5 2 2 4 2 3" xfId="19069" xr:uid="{00000000-0005-0000-0000-0000E9080000}"/>
    <cellStyle name="Comma 4 5 2 2 4 2 4" xfId="31099" xr:uid="{00000000-0005-0000-0000-0000EA080000}"/>
    <cellStyle name="Comma 4 5 2 2 4 3" xfId="9681" xr:uid="{00000000-0005-0000-0000-0000EB080000}"/>
    <cellStyle name="Comma 4 5 2 2 4 3 2" xfId="21417" xr:uid="{00000000-0005-0000-0000-0000EC080000}"/>
    <cellStyle name="Comma 4 5 2 2 4 4" xfId="14375" xr:uid="{00000000-0005-0000-0000-0000ED080000}"/>
    <cellStyle name="Comma 4 5 2 2 4 4 2" xfId="26110" xr:uid="{00000000-0005-0000-0000-0000EE080000}"/>
    <cellStyle name="Comma 4 5 2 2 4 5" xfId="16723" xr:uid="{00000000-0005-0000-0000-0000EF080000}"/>
    <cellStyle name="Comma 4 5 2 2 4 6" xfId="4983" xr:uid="{00000000-0005-0000-0000-0000F0080000}"/>
    <cellStyle name="Comma 4 5 2 2 4 7" xfId="29188" xr:uid="{00000000-0005-0000-0000-0000F1080000}"/>
    <cellStyle name="Comma 4 5 2 2 5" xfId="5376" xr:uid="{00000000-0005-0000-0000-0000F2080000}"/>
    <cellStyle name="Comma 4 5 2 2 5 2" xfId="7725" xr:uid="{00000000-0005-0000-0000-0000F3080000}"/>
    <cellStyle name="Comma 4 5 2 2 5 2 2" xfId="12419" xr:uid="{00000000-0005-0000-0000-0000F4080000}"/>
    <cellStyle name="Comma 4 5 2 2 5 2 2 2" xfId="24154" xr:uid="{00000000-0005-0000-0000-0000F5080000}"/>
    <cellStyle name="Comma 4 5 2 2 5 2 3" xfId="19461" xr:uid="{00000000-0005-0000-0000-0000F6080000}"/>
    <cellStyle name="Comma 4 5 2 2 5 3" xfId="10074" xr:uid="{00000000-0005-0000-0000-0000F7080000}"/>
    <cellStyle name="Comma 4 5 2 2 5 3 2" xfId="21809" xr:uid="{00000000-0005-0000-0000-0000F8080000}"/>
    <cellStyle name="Comma 4 5 2 2 5 4" xfId="14767" xr:uid="{00000000-0005-0000-0000-0000F9080000}"/>
    <cellStyle name="Comma 4 5 2 2 5 4 2" xfId="26502" xr:uid="{00000000-0005-0000-0000-0000FA080000}"/>
    <cellStyle name="Comma 4 5 2 2 5 5" xfId="17115" xr:uid="{00000000-0005-0000-0000-0000FB080000}"/>
    <cellStyle name="Comma 4 5 2 2 5 6" xfId="29786" xr:uid="{00000000-0005-0000-0000-0000FC080000}"/>
    <cellStyle name="Comma 4 5 2 2 6" xfId="5768" xr:uid="{00000000-0005-0000-0000-0000FD080000}"/>
    <cellStyle name="Comma 4 5 2 2 6 2" xfId="8116" xr:uid="{00000000-0005-0000-0000-0000FE080000}"/>
    <cellStyle name="Comma 4 5 2 2 6 2 2" xfId="12810" xr:uid="{00000000-0005-0000-0000-0000FF080000}"/>
    <cellStyle name="Comma 4 5 2 2 6 2 2 2" xfId="24545" xr:uid="{00000000-0005-0000-0000-000000090000}"/>
    <cellStyle name="Comma 4 5 2 2 6 2 3" xfId="19852" xr:uid="{00000000-0005-0000-0000-000001090000}"/>
    <cellStyle name="Comma 4 5 2 2 6 3" xfId="10465" xr:uid="{00000000-0005-0000-0000-000002090000}"/>
    <cellStyle name="Comma 4 5 2 2 6 3 2" xfId="22200" xr:uid="{00000000-0005-0000-0000-000003090000}"/>
    <cellStyle name="Comma 4 5 2 2 6 4" xfId="15158" xr:uid="{00000000-0005-0000-0000-000004090000}"/>
    <cellStyle name="Comma 4 5 2 2 6 4 2" xfId="26893" xr:uid="{00000000-0005-0000-0000-000005090000}"/>
    <cellStyle name="Comma 4 5 2 2 6 5" xfId="17506" xr:uid="{00000000-0005-0000-0000-000006090000}"/>
    <cellStyle name="Comma 4 5 2 2 6 6" xfId="30174" xr:uid="{00000000-0005-0000-0000-000007090000}"/>
    <cellStyle name="Comma 4 5 2 2 7" xfId="6159" xr:uid="{00000000-0005-0000-0000-000008090000}"/>
    <cellStyle name="Comma 4 5 2 2 7 2" xfId="10857" xr:uid="{00000000-0005-0000-0000-000009090000}"/>
    <cellStyle name="Comma 4 5 2 2 7 2 2" xfId="22592" xr:uid="{00000000-0005-0000-0000-00000A090000}"/>
    <cellStyle name="Comma 4 5 2 2 7 3" xfId="17899" xr:uid="{00000000-0005-0000-0000-00000B090000}"/>
    <cellStyle name="Comma 4 5 2 2 7 4" xfId="30562" xr:uid="{00000000-0005-0000-0000-00000C090000}"/>
    <cellStyle name="Comma 4 5 2 2 8" xfId="8507" xr:uid="{00000000-0005-0000-0000-00000D090000}"/>
    <cellStyle name="Comma 4 5 2 2 8 2" xfId="20243" xr:uid="{00000000-0005-0000-0000-00000E090000}"/>
    <cellStyle name="Comma 4 5 2 2 8 3" xfId="31566" xr:uid="{00000000-0005-0000-0000-00000F090000}"/>
    <cellStyle name="Comma 4 5 2 2 9" xfId="13201" xr:uid="{00000000-0005-0000-0000-000010090000}"/>
    <cellStyle name="Comma 4 5 2 2 9 2" xfId="24936" xr:uid="{00000000-0005-0000-0000-000011090000}"/>
    <cellStyle name="Comma 4 5 2 3" xfId="696" xr:uid="{00000000-0005-0000-0000-000012090000}"/>
    <cellStyle name="Comma 4 5 2 3 2" xfId="2827" xr:uid="{00000000-0005-0000-0000-000013090000}"/>
    <cellStyle name="Comma 4 5 2 3 2 2" xfId="11051" xr:uid="{00000000-0005-0000-0000-000014090000}"/>
    <cellStyle name="Comma 4 5 2 3 2 2 2" xfId="22786" xr:uid="{00000000-0005-0000-0000-000015090000}"/>
    <cellStyle name="Comma 4 5 2 3 2 2 3" xfId="31995" xr:uid="{00000000-0005-0000-0000-000016090000}"/>
    <cellStyle name="Comma 4 5 2 3 2 3" xfId="18093" xr:uid="{00000000-0005-0000-0000-000017090000}"/>
    <cellStyle name="Comma 4 5 2 3 2 4" xfId="6357" xr:uid="{00000000-0005-0000-0000-000018090000}"/>
    <cellStyle name="Comma 4 5 2 3 2 5" xfId="28357" xr:uid="{00000000-0005-0000-0000-000019090000}"/>
    <cellStyle name="Comma 4 5 2 3 3" xfId="8706" xr:uid="{00000000-0005-0000-0000-00001A090000}"/>
    <cellStyle name="Comma 4 5 2 3 3 2" xfId="20442" xr:uid="{00000000-0005-0000-0000-00001B090000}"/>
    <cellStyle name="Comma 4 5 2 3 3 3" xfId="28990" xr:uid="{00000000-0005-0000-0000-00001C090000}"/>
    <cellStyle name="Comma 4 5 2 3 4" xfId="13399" xr:uid="{00000000-0005-0000-0000-00001D090000}"/>
    <cellStyle name="Comma 4 5 2 3 4 2" xfId="25134" xr:uid="{00000000-0005-0000-0000-00001E090000}"/>
    <cellStyle name="Comma 4 5 2 3 4 3" xfId="32538" xr:uid="{00000000-0005-0000-0000-00001F090000}"/>
    <cellStyle name="Comma 4 5 2 3 5" xfId="15748" xr:uid="{00000000-0005-0000-0000-000020090000}"/>
    <cellStyle name="Comma 4 5 2 3 6" xfId="4006" xr:uid="{00000000-0005-0000-0000-000021090000}"/>
    <cellStyle name="Comma 4 5 2 3 7" xfId="1963" xr:uid="{00000000-0005-0000-0000-000022090000}"/>
    <cellStyle name="Comma 4 5 2 3 8" xfId="27332" xr:uid="{00000000-0005-0000-0000-000023090000}"/>
    <cellStyle name="Comma 4 5 2 4" xfId="1092" xr:uid="{00000000-0005-0000-0000-000024090000}"/>
    <cellStyle name="Comma 4 5 2 4 2" xfId="6748" xr:uid="{00000000-0005-0000-0000-000025090000}"/>
    <cellStyle name="Comma 4 5 2 4 2 2" xfId="11442" xr:uid="{00000000-0005-0000-0000-000026090000}"/>
    <cellStyle name="Comma 4 5 2 4 2 2 2" xfId="23177" xr:uid="{00000000-0005-0000-0000-000027090000}"/>
    <cellStyle name="Comma 4 5 2 4 2 3" xfId="18484" xr:uid="{00000000-0005-0000-0000-000028090000}"/>
    <cellStyle name="Comma 4 5 2 4 2 4" xfId="29386" xr:uid="{00000000-0005-0000-0000-000029090000}"/>
    <cellStyle name="Comma 4 5 2 4 3" xfId="9097" xr:uid="{00000000-0005-0000-0000-00002A090000}"/>
    <cellStyle name="Comma 4 5 2 4 3 2" xfId="20833" xr:uid="{00000000-0005-0000-0000-00002B090000}"/>
    <cellStyle name="Comma 4 5 2 4 4" xfId="13790" xr:uid="{00000000-0005-0000-0000-00002C090000}"/>
    <cellStyle name="Comma 4 5 2 4 4 2" xfId="25525" xr:uid="{00000000-0005-0000-0000-00002D090000}"/>
    <cellStyle name="Comma 4 5 2 4 5" xfId="16139" xr:uid="{00000000-0005-0000-0000-00002E090000}"/>
    <cellStyle name="Comma 4 5 2 4 6" xfId="4397" xr:uid="{00000000-0005-0000-0000-00002F090000}"/>
    <cellStyle name="Comma 4 5 2 4 7" xfId="2440" xr:uid="{00000000-0005-0000-0000-000030090000}"/>
    <cellStyle name="Comma 4 5 2 4 8" xfId="27728" xr:uid="{00000000-0005-0000-0000-000031090000}"/>
    <cellStyle name="Comma 4 5 2 5" xfId="3223" xr:uid="{00000000-0005-0000-0000-000032090000}"/>
    <cellStyle name="Comma 4 5 2 5 2" xfId="7140" xr:uid="{00000000-0005-0000-0000-000033090000}"/>
    <cellStyle name="Comma 4 5 2 5 2 2" xfId="11834" xr:uid="{00000000-0005-0000-0000-000034090000}"/>
    <cellStyle name="Comma 4 5 2 5 2 2 2" xfId="23569" xr:uid="{00000000-0005-0000-0000-000035090000}"/>
    <cellStyle name="Comma 4 5 2 5 2 3" xfId="18876" xr:uid="{00000000-0005-0000-0000-000036090000}"/>
    <cellStyle name="Comma 4 5 2 5 2 4" xfId="30906" xr:uid="{00000000-0005-0000-0000-000037090000}"/>
    <cellStyle name="Comma 4 5 2 5 3" xfId="9488" xr:uid="{00000000-0005-0000-0000-000038090000}"/>
    <cellStyle name="Comma 4 5 2 5 3 2" xfId="21224" xr:uid="{00000000-0005-0000-0000-000039090000}"/>
    <cellStyle name="Comma 4 5 2 5 4" xfId="14182" xr:uid="{00000000-0005-0000-0000-00003A090000}"/>
    <cellStyle name="Comma 4 5 2 5 4 2" xfId="25917" xr:uid="{00000000-0005-0000-0000-00003B090000}"/>
    <cellStyle name="Comma 4 5 2 5 5" xfId="16530" xr:uid="{00000000-0005-0000-0000-00003C090000}"/>
    <cellStyle name="Comma 4 5 2 5 6" xfId="4790" xr:uid="{00000000-0005-0000-0000-00003D090000}"/>
    <cellStyle name="Comma 4 5 2 5 7" xfId="28164" xr:uid="{00000000-0005-0000-0000-00003E090000}"/>
    <cellStyle name="Comma 4 5 2 6" xfId="5183" xr:uid="{00000000-0005-0000-0000-00003F090000}"/>
    <cellStyle name="Comma 4 5 2 6 2" xfId="7532" xr:uid="{00000000-0005-0000-0000-000040090000}"/>
    <cellStyle name="Comma 4 5 2 6 2 2" xfId="12226" xr:uid="{00000000-0005-0000-0000-000041090000}"/>
    <cellStyle name="Comma 4 5 2 6 2 2 2" xfId="23961" xr:uid="{00000000-0005-0000-0000-000042090000}"/>
    <cellStyle name="Comma 4 5 2 6 2 3" xfId="19268" xr:uid="{00000000-0005-0000-0000-000043090000}"/>
    <cellStyle name="Comma 4 5 2 6 3" xfId="9881" xr:uid="{00000000-0005-0000-0000-000044090000}"/>
    <cellStyle name="Comma 4 5 2 6 3 2" xfId="21616" xr:uid="{00000000-0005-0000-0000-000045090000}"/>
    <cellStyle name="Comma 4 5 2 6 4" xfId="14574" xr:uid="{00000000-0005-0000-0000-000046090000}"/>
    <cellStyle name="Comma 4 5 2 6 4 2" xfId="26309" xr:uid="{00000000-0005-0000-0000-000047090000}"/>
    <cellStyle name="Comma 4 5 2 6 5" xfId="16922" xr:uid="{00000000-0005-0000-0000-000048090000}"/>
    <cellStyle name="Comma 4 5 2 6 6" xfId="28797" xr:uid="{00000000-0005-0000-0000-000049090000}"/>
    <cellStyle name="Comma 4 5 2 7" xfId="5575" xr:uid="{00000000-0005-0000-0000-00004A090000}"/>
    <cellStyle name="Comma 4 5 2 7 2" xfId="7923" xr:uid="{00000000-0005-0000-0000-00004B090000}"/>
    <cellStyle name="Comma 4 5 2 7 2 2" xfId="12617" xr:uid="{00000000-0005-0000-0000-00004C090000}"/>
    <cellStyle name="Comma 4 5 2 7 2 2 2" xfId="24352" xr:uid="{00000000-0005-0000-0000-00004D090000}"/>
    <cellStyle name="Comma 4 5 2 7 2 3" xfId="19659" xr:uid="{00000000-0005-0000-0000-00004E090000}"/>
    <cellStyle name="Comma 4 5 2 7 3" xfId="10272" xr:uid="{00000000-0005-0000-0000-00004F090000}"/>
    <cellStyle name="Comma 4 5 2 7 3 2" xfId="22007" xr:uid="{00000000-0005-0000-0000-000050090000}"/>
    <cellStyle name="Comma 4 5 2 7 4" xfId="14965" xr:uid="{00000000-0005-0000-0000-000051090000}"/>
    <cellStyle name="Comma 4 5 2 7 4 2" xfId="26700" xr:uid="{00000000-0005-0000-0000-000052090000}"/>
    <cellStyle name="Comma 4 5 2 7 5" xfId="17313" xr:uid="{00000000-0005-0000-0000-000053090000}"/>
    <cellStyle name="Comma 4 5 2 7 6" xfId="29981" xr:uid="{00000000-0005-0000-0000-000054090000}"/>
    <cellStyle name="Comma 4 5 2 8" xfId="5961" xr:uid="{00000000-0005-0000-0000-000055090000}"/>
    <cellStyle name="Comma 4 5 2 8 2" xfId="10659" xr:uid="{00000000-0005-0000-0000-000056090000}"/>
    <cellStyle name="Comma 4 5 2 8 2 2" xfId="22394" xr:uid="{00000000-0005-0000-0000-000057090000}"/>
    <cellStyle name="Comma 4 5 2 8 3" xfId="17701" xr:uid="{00000000-0005-0000-0000-000058090000}"/>
    <cellStyle name="Comma 4 5 2 8 4" xfId="30364" xr:uid="{00000000-0005-0000-0000-000059090000}"/>
    <cellStyle name="Comma 4 5 2 9" xfId="8314" xr:uid="{00000000-0005-0000-0000-00005A090000}"/>
    <cellStyle name="Comma 4 5 2 9 2" xfId="20050" xr:uid="{00000000-0005-0000-0000-00005B090000}"/>
    <cellStyle name="Comma 4 5 2 9 3" xfId="31373" xr:uid="{00000000-0005-0000-0000-00005C090000}"/>
    <cellStyle name="Comma 4 5 3" xfId="798" xr:uid="{00000000-0005-0000-0000-00005D090000}"/>
    <cellStyle name="Comma 4 5 3 10" xfId="15453" xr:uid="{00000000-0005-0000-0000-00005E090000}"/>
    <cellStyle name="Comma 4 5 3 11" xfId="3712" xr:uid="{00000000-0005-0000-0000-00005F090000}"/>
    <cellStyle name="Comma 4 5 3 12" xfId="1674" xr:uid="{00000000-0005-0000-0000-000060090000}"/>
    <cellStyle name="Comma 4 5 3 13" xfId="27434" xr:uid="{00000000-0005-0000-0000-000061090000}"/>
    <cellStyle name="Comma 4 5 3 2" xfId="1189" xr:uid="{00000000-0005-0000-0000-000062090000}"/>
    <cellStyle name="Comma 4 5 3 2 2" xfId="2929" xr:uid="{00000000-0005-0000-0000-000063090000}"/>
    <cellStyle name="Comma 4 5 3 2 2 2" xfId="11148" xr:uid="{00000000-0005-0000-0000-000064090000}"/>
    <cellStyle name="Comma 4 5 3 2 2 2 2" xfId="22883" xr:uid="{00000000-0005-0000-0000-000065090000}"/>
    <cellStyle name="Comma 4 5 3 2 2 2 3" xfId="32092" xr:uid="{00000000-0005-0000-0000-000066090000}"/>
    <cellStyle name="Comma 4 5 3 2 2 3" xfId="18190" xr:uid="{00000000-0005-0000-0000-000067090000}"/>
    <cellStyle name="Comma 4 5 3 2 2 4" xfId="6454" xr:uid="{00000000-0005-0000-0000-000068090000}"/>
    <cellStyle name="Comma 4 5 3 2 2 5" xfId="29483" xr:uid="{00000000-0005-0000-0000-000069090000}"/>
    <cellStyle name="Comma 4 5 3 2 3" xfId="8803" xr:uid="{00000000-0005-0000-0000-00006A090000}"/>
    <cellStyle name="Comma 4 5 3 2 3 2" xfId="20539" xr:uid="{00000000-0005-0000-0000-00006B090000}"/>
    <cellStyle name="Comma 4 5 3 2 3 3" xfId="31619" xr:uid="{00000000-0005-0000-0000-00006C090000}"/>
    <cellStyle name="Comma 4 5 3 2 4" xfId="13496" xr:uid="{00000000-0005-0000-0000-00006D090000}"/>
    <cellStyle name="Comma 4 5 3 2 4 2" xfId="25231" xr:uid="{00000000-0005-0000-0000-00006E090000}"/>
    <cellStyle name="Comma 4 5 3 2 4 3" xfId="32635" xr:uid="{00000000-0005-0000-0000-00006F090000}"/>
    <cellStyle name="Comma 4 5 3 2 5" xfId="15845" xr:uid="{00000000-0005-0000-0000-000070090000}"/>
    <cellStyle name="Comma 4 5 3 2 6" xfId="4103" xr:uid="{00000000-0005-0000-0000-000071090000}"/>
    <cellStyle name="Comma 4 5 3 2 7" xfId="2065" xr:uid="{00000000-0005-0000-0000-000072090000}"/>
    <cellStyle name="Comma 4 5 3 2 8" xfId="27825" xr:uid="{00000000-0005-0000-0000-000073090000}"/>
    <cellStyle name="Comma 4 5 3 3" xfId="2537" xr:uid="{00000000-0005-0000-0000-000074090000}"/>
    <cellStyle name="Comma 4 5 3 3 2" xfId="6845" xr:uid="{00000000-0005-0000-0000-000075090000}"/>
    <cellStyle name="Comma 4 5 3 3 2 2" xfId="11539" xr:uid="{00000000-0005-0000-0000-000076090000}"/>
    <cellStyle name="Comma 4 5 3 3 2 2 2" xfId="23274" xr:uid="{00000000-0005-0000-0000-000077090000}"/>
    <cellStyle name="Comma 4 5 3 3 2 3" xfId="18581" xr:uid="{00000000-0005-0000-0000-000078090000}"/>
    <cellStyle name="Comma 4 5 3 3 2 4" xfId="30612" xr:uid="{00000000-0005-0000-0000-000079090000}"/>
    <cellStyle name="Comma 4 5 3 3 3" xfId="9194" xr:uid="{00000000-0005-0000-0000-00007A090000}"/>
    <cellStyle name="Comma 4 5 3 3 3 2" xfId="20930" xr:uid="{00000000-0005-0000-0000-00007B090000}"/>
    <cellStyle name="Comma 4 5 3 3 4" xfId="13887" xr:uid="{00000000-0005-0000-0000-00007C090000}"/>
    <cellStyle name="Comma 4 5 3 3 4 2" xfId="25622" xr:uid="{00000000-0005-0000-0000-00007D090000}"/>
    <cellStyle name="Comma 4 5 3 3 5" xfId="16236" xr:uid="{00000000-0005-0000-0000-00007E090000}"/>
    <cellStyle name="Comma 4 5 3 3 6" xfId="4494" xr:uid="{00000000-0005-0000-0000-00007F090000}"/>
    <cellStyle name="Comma 4 5 3 3 7" xfId="28459" xr:uid="{00000000-0005-0000-0000-000080090000}"/>
    <cellStyle name="Comma 4 5 3 4" xfId="3320" xr:uid="{00000000-0005-0000-0000-000081090000}"/>
    <cellStyle name="Comma 4 5 3 4 2" xfId="7237" xr:uid="{00000000-0005-0000-0000-000082090000}"/>
    <cellStyle name="Comma 4 5 3 4 2 2" xfId="11931" xr:uid="{00000000-0005-0000-0000-000083090000}"/>
    <cellStyle name="Comma 4 5 3 4 2 2 2" xfId="23666" xr:uid="{00000000-0005-0000-0000-000084090000}"/>
    <cellStyle name="Comma 4 5 3 4 2 3" xfId="18973" xr:uid="{00000000-0005-0000-0000-000085090000}"/>
    <cellStyle name="Comma 4 5 3 4 2 4" xfId="31003" xr:uid="{00000000-0005-0000-0000-000086090000}"/>
    <cellStyle name="Comma 4 5 3 4 3" xfId="9585" xr:uid="{00000000-0005-0000-0000-000087090000}"/>
    <cellStyle name="Comma 4 5 3 4 3 2" xfId="21321" xr:uid="{00000000-0005-0000-0000-000088090000}"/>
    <cellStyle name="Comma 4 5 3 4 4" xfId="14279" xr:uid="{00000000-0005-0000-0000-000089090000}"/>
    <cellStyle name="Comma 4 5 3 4 4 2" xfId="26014" xr:uid="{00000000-0005-0000-0000-00008A090000}"/>
    <cellStyle name="Comma 4 5 3 4 5" xfId="16627" xr:uid="{00000000-0005-0000-0000-00008B090000}"/>
    <cellStyle name="Comma 4 5 3 4 6" xfId="4887" xr:uid="{00000000-0005-0000-0000-00008C090000}"/>
    <cellStyle name="Comma 4 5 3 4 7" xfId="29092" xr:uid="{00000000-0005-0000-0000-00008D090000}"/>
    <cellStyle name="Comma 4 5 3 5" xfId="5280" xr:uid="{00000000-0005-0000-0000-00008E090000}"/>
    <cellStyle name="Comma 4 5 3 5 2" xfId="7629" xr:uid="{00000000-0005-0000-0000-00008F090000}"/>
    <cellStyle name="Comma 4 5 3 5 2 2" xfId="12323" xr:uid="{00000000-0005-0000-0000-000090090000}"/>
    <cellStyle name="Comma 4 5 3 5 2 2 2" xfId="24058" xr:uid="{00000000-0005-0000-0000-000091090000}"/>
    <cellStyle name="Comma 4 5 3 5 2 3" xfId="19365" xr:uid="{00000000-0005-0000-0000-000092090000}"/>
    <cellStyle name="Comma 4 5 3 5 3" xfId="9978" xr:uid="{00000000-0005-0000-0000-000093090000}"/>
    <cellStyle name="Comma 4 5 3 5 3 2" xfId="21713" xr:uid="{00000000-0005-0000-0000-000094090000}"/>
    <cellStyle name="Comma 4 5 3 5 4" xfId="14671" xr:uid="{00000000-0005-0000-0000-000095090000}"/>
    <cellStyle name="Comma 4 5 3 5 4 2" xfId="26406" xr:uid="{00000000-0005-0000-0000-000096090000}"/>
    <cellStyle name="Comma 4 5 3 5 5" xfId="17019" xr:uid="{00000000-0005-0000-0000-000097090000}"/>
    <cellStyle name="Comma 4 5 3 5 6" xfId="29690" xr:uid="{00000000-0005-0000-0000-000098090000}"/>
    <cellStyle name="Comma 4 5 3 6" xfId="5672" xr:uid="{00000000-0005-0000-0000-000099090000}"/>
    <cellStyle name="Comma 4 5 3 6 2" xfId="8020" xr:uid="{00000000-0005-0000-0000-00009A090000}"/>
    <cellStyle name="Comma 4 5 3 6 2 2" xfId="12714" xr:uid="{00000000-0005-0000-0000-00009B090000}"/>
    <cellStyle name="Comma 4 5 3 6 2 2 2" xfId="24449" xr:uid="{00000000-0005-0000-0000-00009C090000}"/>
    <cellStyle name="Comma 4 5 3 6 2 3" xfId="19756" xr:uid="{00000000-0005-0000-0000-00009D090000}"/>
    <cellStyle name="Comma 4 5 3 6 3" xfId="10369" xr:uid="{00000000-0005-0000-0000-00009E090000}"/>
    <cellStyle name="Comma 4 5 3 6 3 2" xfId="22104" xr:uid="{00000000-0005-0000-0000-00009F090000}"/>
    <cellStyle name="Comma 4 5 3 6 4" xfId="15062" xr:uid="{00000000-0005-0000-0000-0000A0090000}"/>
    <cellStyle name="Comma 4 5 3 6 4 2" xfId="26797" xr:uid="{00000000-0005-0000-0000-0000A1090000}"/>
    <cellStyle name="Comma 4 5 3 6 5" xfId="17410" xr:uid="{00000000-0005-0000-0000-0000A2090000}"/>
    <cellStyle name="Comma 4 5 3 6 6" xfId="30078" xr:uid="{00000000-0005-0000-0000-0000A3090000}"/>
    <cellStyle name="Comma 4 5 3 7" xfId="6063" xr:uid="{00000000-0005-0000-0000-0000A4090000}"/>
    <cellStyle name="Comma 4 5 3 7 2" xfId="10761" xr:uid="{00000000-0005-0000-0000-0000A5090000}"/>
    <cellStyle name="Comma 4 5 3 7 2 2" xfId="22496" xr:uid="{00000000-0005-0000-0000-0000A6090000}"/>
    <cellStyle name="Comma 4 5 3 7 3" xfId="17803" xr:uid="{00000000-0005-0000-0000-0000A7090000}"/>
    <cellStyle name="Comma 4 5 3 7 4" xfId="30466" xr:uid="{00000000-0005-0000-0000-0000A8090000}"/>
    <cellStyle name="Comma 4 5 3 8" xfId="8411" xr:uid="{00000000-0005-0000-0000-0000A9090000}"/>
    <cellStyle name="Comma 4 5 3 8 2" xfId="20147" xr:uid="{00000000-0005-0000-0000-0000AA090000}"/>
    <cellStyle name="Comma 4 5 3 8 3" xfId="31470" xr:uid="{00000000-0005-0000-0000-0000AB090000}"/>
    <cellStyle name="Comma 4 5 3 9" xfId="13105" xr:uid="{00000000-0005-0000-0000-0000AC090000}"/>
    <cellStyle name="Comma 4 5 3 9 2" xfId="24840" xr:uid="{00000000-0005-0000-0000-0000AD090000}"/>
    <cellStyle name="Comma 4 5 4" xfId="600" xr:uid="{00000000-0005-0000-0000-0000AE090000}"/>
    <cellStyle name="Comma 4 5 4 2" xfId="2731" xr:uid="{00000000-0005-0000-0000-0000AF090000}"/>
    <cellStyle name="Comma 4 5 4 2 2" xfId="10955" xr:uid="{00000000-0005-0000-0000-0000B0090000}"/>
    <cellStyle name="Comma 4 5 4 2 2 2" xfId="22690" xr:uid="{00000000-0005-0000-0000-0000B1090000}"/>
    <cellStyle name="Comma 4 5 4 2 2 3" xfId="31899" xr:uid="{00000000-0005-0000-0000-0000B2090000}"/>
    <cellStyle name="Comma 4 5 4 2 3" xfId="17997" xr:uid="{00000000-0005-0000-0000-0000B3090000}"/>
    <cellStyle name="Comma 4 5 4 2 4" xfId="6261" xr:uid="{00000000-0005-0000-0000-0000B4090000}"/>
    <cellStyle name="Comma 4 5 4 2 5" xfId="28261" xr:uid="{00000000-0005-0000-0000-0000B5090000}"/>
    <cellStyle name="Comma 4 5 4 3" xfId="8610" xr:uid="{00000000-0005-0000-0000-0000B6090000}"/>
    <cellStyle name="Comma 4 5 4 3 2" xfId="20346" xr:uid="{00000000-0005-0000-0000-0000B7090000}"/>
    <cellStyle name="Comma 4 5 4 3 3" xfId="28894" xr:uid="{00000000-0005-0000-0000-0000B8090000}"/>
    <cellStyle name="Comma 4 5 4 4" xfId="13303" xr:uid="{00000000-0005-0000-0000-0000B9090000}"/>
    <cellStyle name="Comma 4 5 4 4 2" xfId="25038" xr:uid="{00000000-0005-0000-0000-0000BA090000}"/>
    <cellStyle name="Comma 4 5 4 4 3" xfId="32442" xr:uid="{00000000-0005-0000-0000-0000BB090000}"/>
    <cellStyle name="Comma 4 5 4 5" xfId="15652" xr:uid="{00000000-0005-0000-0000-0000BC090000}"/>
    <cellStyle name="Comma 4 5 4 6" xfId="3910" xr:uid="{00000000-0005-0000-0000-0000BD090000}"/>
    <cellStyle name="Comma 4 5 4 7" xfId="1867" xr:uid="{00000000-0005-0000-0000-0000BE090000}"/>
    <cellStyle name="Comma 4 5 4 8" xfId="27236" xr:uid="{00000000-0005-0000-0000-0000BF090000}"/>
    <cellStyle name="Comma 4 5 5" xfId="996" xr:uid="{00000000-0005-0000-0000-0000C0090000}"/>
    <cellStyle name="Comma 4 5 5 2" xfId="6652" xr:uid="{00000000-0005-0000-0000-0000C1090000}"/>
    <cellStyle name="Comma 4 5 5 2 2" xfId="11346" xr:uid="{00000000-0005-0000-0000-0000C2090000}"/>
    <cellStyle name="Comma 4 5 5 2 2 2" xfId="23081" xr:uid="{00000000-0005-0000-0000-0000C3090000}"/>
    <cellStyle name="Comma 4 5 5 2 3" xfId="18388" xr:uid="{00000000-0005-0000-0000-0000C4090000}"/>
    <cellStyle name="Comma 4 5 5 2 4" xfId="29290" xr:uid="{00000000-0005-0000-0000-0000C5090000}"/>
    <cellStyle name="Comma 4 5 5 3" xfId="9001" xr:uid="{00000000-0005-0000-0000-0000C6090000}"/>
    <cellStyle name="Comma 4 5 5 3 2" xfId="20737" xr:uid="{00000000-0005-0000-0000-0000C7090000}"/>
    <cellStyle name="Comma 4 5 5 4" xfId="13694" xr:uid="{00000000-0005-0000-0000-0000C8090000}"/>
    <cellStyle name="Comma 4 5 5 4 2" xfId="25429" xr:uid="{00000000-0005-0000-0000-0000C9090000}"/>
    <cellStyle name="Comma 4 5 5 5" xfId="16043" xr:uid="{00000000-0005-0000-0000-0000CA090000}"/>
    <cellStyle name="Comma 4 5 5 6" xfId="4301" xr:uid="{00000000-0005-0000-0000-0000CB090000}"/>
    <cellStyle name="Comma 4 5 5 7" xfId="2344" xr:uid="{00000000-0005-0000-0000-0000CC090000}"/>
    <cellStyle name="Comma 4 5 5 8" xfId="27632" xr:uid="{00000000-0005-0000-0000-0000CD090000}"/>
    <cellStyle name="Comma 4 5 6" xfId="3127" xr:uid="{00000000-0005-0000-0000-0000CE090000}"/>
    <cellStyle name="Comma 4 5 6 2" xfId="7044" xr:uid="{00000000-0005-0000-0000-0000CF090000}"/>
    <cellStyle name="Comma 4 5 6 2 2" xfId="11738" xr:uid="{00000000-0005-0000-0000-0000D0090000}"/>
    <cellStyle name="Comma 4 5 6 2 2 2" xfId="23473" xr:uid="{00000000-0005-0000-0000-0000D1090000}"/>
    <cellStyle name="Comma 4 5 6 2 3" xfId="18780" xr:uid="{00000000-0005-0000-0000-0000D2090000}"/>
    <cellStyle name="Comma 4 5 6 2 4" xfId="30810" xr:uid="{00000000-0005-0000-0000-0000D3090000}"/>
    <cellStyle name="Comma 4 5 6 3" xfId="9392" xr:uid="{00000000-0005-0000-0000-0000D4090000}"/>
    <cellStyle name="Comma 4 5 6 3 2" xfId="21128" xr:uid="{00000000-0005-0000-0000-0000D5090000}"/>
    <cellStyle name="Comma 4 5 6 4" xfId="14086" xr:uid="{00000000-0005-0000-0000-0000D6090000}"/>
    <cellStyle name="Comma 4 5 6 4 2" xfId="25821" xr:uid="{00000000-0005-0000-0000-0000D7090000}"/>
    <cellStyle name="Comma 4 5 6 5" xfId="16434" xr:uid="{00000000-0005-0000-0000-0000D8090000}"/>
    <cellStyle name="Comma 4 5 6 6" xfId="4694" xr:uid="{00000000-0005-0000-0000-0000D9090000}"/>
    <cellStyle name="Comma 4 5 6 7" xfId="28068" xr:uid="{00000000-0005-0000-0000-0000DA090000}"/>
    <cellStyle name="Comma 4 5 7" xfId="5087" xr:uid="{00000000-0005-0000-0000-0000DB090000}"/>
    <cellStyle name="Comma 4 5 7 2" xfId="7436" xr:uid="{00000000-0005-0000-0000-0000DC090000}"/>
    <cellStyle name="Comma 4 5 7 2 2" xfId="12130" xr:uid="{00000000-0005-0000-0000-0000DD090000}"/>
    <cellStyle name="Comma 4 5 7 2 2 2" xfId="23865" xr:uid="{00000000-0005-0000-0000-0000DE090000}"/>
    <cellStyle name="Comma 4 5 7 2 3" xfId="19172" xr:uid="{00000000-0005-0000-0000-0000DF090000}"/>
    <cellStyle name="Comma 4 5 7 3" xfId="9785" xr:uid="{00000000-0005-0000-0000-0000E0090000}"/>
    <cellStyle name="Comma 4 5 7 3 2" xfId="21520" xr:uid="{00000000-0005-0000-0000-0000E1090000}"/>
    <cellStyle name="Comma 4 5 7 4" xfId="14478" xr:uid="{00000000-0005-0000-0000-0000E2090000}"/>
    <cellStyle name="Comma 4 5 7 4 2" xfId="26213" xr:uid="{00000000-0005-0000-0000-0000E3090000}"/>
    <cellStyle name="Comma 4 5 7 5" xfId="16826" xr:uid="{00000000-0005-0000-0000-0000E4090000}"/>
    <cellStyle name="Comma 4 5 7 6" xfId="28701" xr:uid="{00000000-0005-0000-0000-0000E5090000}"/>
    <cellStyle name="Comma 4 5 8" xfId="5479" xr:uid="{00000000-0005-0000-0000-0000E6090000}"/>
    <cellStyle name="Comma 4 5 8 2" xfId="7827" xr:uid="{00000000-0005-0000-0000-0000E7090000}"/>
    <cellStyle name="Comma 4 5 8 2 2" xfId="12521" xr:uid="{00000000-0005-0000-0000-0000E8090000}"/>
    <cellStyle name="Comma 4 5 8 2 2 2" xfId="24256" xr:uid="{00000000-0005-0000-0000-0000E9090000}"/>
    <cellStyle name="Comma 4 5 8 2 3" xfId="19563" xr:uid="{00000000-0005-0000-0000-0000EA090000}"/>
    <cellStyle name="Comma 4 5 8 3" xfId="10176" xr:uid="{00000000-0005-0000-0000-0000EB090000}"/>
    <cellStyle name="Comma 4 5 8 3 2" xfId="21911" xr:uid="{00000000-0005-0000-0000-0000EC090000}"/>
    <cellStyle name="Comma 4 5 8 4" xfId="14869" xr:uid="{00000000-0005-0000-0000-0000ED090000}"/>
    <cellStyle name="Comma 4 5 8 4 2" xfId="26604" xr:uid="{00000000-0005-0000-0000-0000EE090000}"/>
    <cellStyle name="Comma 4 5 8 5" xfId="17217" xr:uid="{00000000-0005-0000-0000-0000EF090000}"/>
    <cellStyle name="Comma 4 5 8 6" xfId="29885" xr:uid="{00000000-0005-0000-0000-0000F0090000}"/>
    <cellStyle name="Comma 4 5 9" xfId="5865" xr:uid="{00000000-0005-0000-0000-0000F1090000}"/>
    <cellStyle name="Comma 4 5 9 2" xfId="10563" xr:uid="{00000000-0005-0000-0000-0000F2090000}"/>
    <cellStyle name="Comma 4 5 9 2 2" xfId="22298" xr:uid="{00000000-0005-0000-0000-0000F3090000}"/>
    <cellStyle name="Comma 4 5 9 3" xfId="17605" xr:uid="{00000000-0005-0000-0000-0000F4090000}"/>
    <cellStyle name="Comma 4 5 9 4" xfId="30268" xr:uid="{00000000-0005-0000-0000-0000F5090000}"/>
    <cellStyle name="Comma 4 6" xfId="459" xr:uid="{00000000-0005-0000-0000-0000F6090000}"/>
    <cellStyle name="Comma 4 6 10" xfId="12959" xr:uid="{00000000-0005-0000-0000-0000F7090000}"/>
    <cellStyle name="Comma 4 6 10 2" xfId="24694" xr:uid="{00000000-0005-0000-0000-0000F8090000}"/>
    <cellStyle name="Comma 4 6 11" xfId="15312" xr:uid="{00000000-0005-0000-0000-0000F9090000}"/>
    <cellStyle name="Comma 4 6 12" xfId="3566" xr:uid="{00000000-0005-0000-0000-0000FA090000}"/>
    <cellStyle name="Comma 4 6 13" xfId="1528" xr:uid="{00000000-0005-0000-0000-0000FB090000}"/>
    <cellStyle name="Comma 4 6 14" xfId="27095" xr:uid="{00000000-0005-0000-0000-0000FC090000}"/>
    <cellStyle name="Comma 4 6 2" xfId="850" xr:uid="{00000000-0005-0000-0000-0000FD090000}"/>
    <cellStyle name="Comma 4 6 2 10" xfId="15505" xr:uid="{00000000-0005-0000-0000-0000FE090000}"/>
    <cellStyle name="Comma 4 6 2 11" xfId="3764" xr:uid="{00000000-0005-0000-0000-0000FF090000}"/>
    <cellStyle name="Comma 4 6 2 12" xfId="1726" xr:uid="{00000000-0005-0000-0000-0000000A0000}"/>
    <cellStyle name="Comma 4 6 2 13" xfId="27486" xr:uid="{00000000-0005-0000-0000-0000010A0000}"/>
    <cellStyle name="Comma 4 6 2 2" xfId="1241" xr:uid="{00000000-0005-0000-0000-0000020A0000}"/>
    <cellStyle name="Comma 4 6 2 2 2" xfId="2981" xr:uid="{00000000-0005-0000-0000-0000030A0000}"/>
    <cellStyle name="Comma 4 6 2 2 2 2" xfId="11200" xr:uid="{00000000-0005-0000-0000-0000040A0000}"/>
    <cellStyle name="Comma 4 6 2 2 2 2 2" xfId="22935" xr:uid="{00000000-0005-0000-0000-0000050A0000}"/>
    <cellStyle name="Comma 4 6 2 2 2 2 3" xfId="32144" xr:uid="{00000000-0005-0000-0000-0000060A0000}"/>
    <cellStyle name="Comma 4 6 2 2 2 3" xfId="18242" xr:uid="{00000000-0005-0000-0000-0000070A0000}"/>
    <cellStyle name="Comma 4 6 2 2 2 4" xfId="6506" xr:uid="{00000000-0005-0000-0000-0000080A0000}"/>
    <cellStyle name="Comma 4 6 2 2 2 5" xfId="29535" xr:uid="{00000000-0005-0000-0000-0000090A0000}"/>
    <cellStyle name="Comma 4 6 2 2 3" xfId="8855" xr:uid="{00000000-0005-0000-0000-00000A0A0000}"/>
    <cellStyle name="Comma 4 6 2 2 3 2" xfId="20591" xr:uid="{00000000-0005-0000-0000-00000B0A0000}"/>
    <cellStyle name="Comma 4 6 2 2 3 3" xfId="31671" xr:uid="{00000000-0005-0000-0000-00000C0A0000}"/>
    <cellStyle name="Comma 4 6 2 2 4" xfId="13548" xr:uid="{00000000-0005-0000-0000-00000D0A0000}"/>
    <cellStyle name="Comma 4 6 2 2 4 2" xfId="25283" xr:uid="{00000000-0005-0000-0000-00000E0A0000}"/>
    <cellStyle name="Comma 4 6 2 2 4 3" xfId="32687" xr:uid="{00000000-0005-0000-0000-00000F0A0000}"/>
    <cellStyle name="Comma 4 6 2 2 5" xfId="15897" xr:uid="{00000000-0005-0000-0000-0000100A0000}"/>
    <cellStyle name="Comma 4 6 2 2 6" xfId="4155" xr:uid="{00000000-0005-0000-0000-0000110A0000}"/>
    <cellStyle name="Comma 4 6 2 2 7" xfId="2117" xr:uid="{00000000-0005-0000-0000-0000120A0000}"/>
    <cellStyle name="Comma 4 6 2 2 8" xfId="27877" xr:uid="{00000000-0005-0000-0000-0000130A0000}"/>
    <cellStyle name="Comma 4 6 2 3" xfId="2589" xr:uid="{00000000-0005-0000-0000-0000140A0000}"/>
    <cellStyle name="Comma 4 6 2 3 2" xfId="6897" xr:uid="{00000000-0005-0000-0000-0000150A0000}"/>
    <cellStyle name="Comma 4 6 2 3 2 2" xfId="11591" xr:uid="{00000000-0005-0000-0000-0000160A0000}"/>
    <cellStyle name="Comma 4 6 2 3 2 2 2" xfId="23326" xr:uid="{00000000-0005-0000-0000-0000170A0000}"/>
    <cellStyle name="Comma 4 6 2 3 2 3" xfId="18633" xr:uid="{00000000-0005-0000-0000-0000180A0000}"/>
    <cellStyle name="Comma 4 6 2 3 2 4" xfId="30664" xr:uid="{00000000-0005-0000-0000-0000190A0000}"/>
    <cellStyle name="Comma 4 6 2 3 3" xfId="9246" xr:uid="{00000000-0005-0000-0000-00001A0A0000}"/>
    <cellStyle name="Comma 4 6 2 3 3 2" xfId="20982" xr:uid="{00000000-0005-0000-0000-00001B0A0000}"/>
    <cellStyle name="Comma 4 6 2 3 4" xfId="13939" xr:uid="{00000000-0005-0000-0000-00001C0A0000}"/>
    <cellStyle name="Comma 4 6 2 3 4 2" xfId="25674" xr:uid="{00000000-0005-0000-0000-00001D0A0000}"/>
    <cellStyle name="Comma 4 6 2 3 5" xfId="16288" xr:uid="{00000000-0005-0000-0000-00001E0A0000}"/>
    <cellStyle name="Comma 4 6 2 3 6" xfId="4546" xr:uid="{00000000-0005-0000-0000-00001F0A0000}"/>
    <cellStyle name="Comma 4 6 2 3 7" xfId="28511" xr:uid="{00000000-0005-0000-0000-0000200A0000}"/>
    <cellStyle name="Comma 4 6 2 4" xfId="3372" xr:uid="{00000000-0005-0000-0000-0000210A0000}"/>
    <cellStyle name="Comma 4 6 2 4 2" xfId="7289" xr:uid="{00000000-0005-0000-0000-0000220A0000}"/>
    <cellStyle name="Comma 4 6 2 4 2 2" xfId="11983" xr:uid="{00000000-0005-0000-0000-0000230A0000}"/>
    <cellStyle name="Comma 4 6 2 4 2 2 2" xfId="23718" xr:uid="{00000000-0005-0000-0000-0000240A0000}"/>
    <cellStyle name="Comma 4 6 2 4 2 3" xfId="19025" xr:uid="{00000000-0005-0000-0000-0000250A0000}"/>
    <cellStyle name="Comma 4 6 2 4 2 4" xfId="31055" xr:uid="{00000000-0005-0000-0000-0000260A0000}"/>
    <cellStyle name="Comma 4 6 2 4 3" xfId="9637" xr:uid="{00000000-0005-0000-0000-0000270A0000}"/>
    <cellStyle name="Comma 4 6 2 4 3 2" xfId="21373" xr:uid="{00000000-0005-0000-0000-0000280A0000}"/>
    <cellStyle name="Comma 4 6 2 4 4" xfId="14331" xr:uid="{00000000-0005-0000-0000-0000290A0000}"/>
    <cellStyle name="Comma 4 6 2 4 4 2" xfId="26066" xr:uid="{00000000-0005-0000-0000-00002A0A0000}"/>
    <cellStyle name="Comma 4 6 2 4 5" xfId="16679" xr:uid="{00000000-0005-0000-0000-00002B0A0000}"/>
    <cellStyle name="Comma 4 6 2 4 6" xfId="4939" xr:uid="{00000000-0005-0000-0000-00002C0A0000}"/>
    <cellStyle name="Comma 4 6 2 4 7" xfId="29144" xr:uid="{00000000-0005-0000-0000-00002D0A0000}"/>
    <cellStyle name="Comma 4 6 2 5" xfId="5332" xr:uid="{00000000-0005-0000-0000-00002E0A0000}"/>
    <cellStyle name="Comma 4 6 2 5 2" xfId="7681" xr:uid="{00000000-0005-0000-0000-00002F0A0000}"/>
    <cellStyle name="Comma 4 6 2 5 2 2" xfId="12375" xr:uid="{00000000-0005-0000-0000-0000300A0000}"/>
    <cellStyle name="Comma 4 6 2 5 2 2 2" xfId="24110" xr:uid="{00000000-0005-0000-0000-0000310A0000}"/>
    <cellStyle name="Comma 4 6 2 5 2 3" xfId="19417" xr:uid="{00000000-0005-0000-0000-0000320A0000}"/>
    <cellStyle name="Comma 4 6 2 5 3" xfId="10030" xr:uid="{00000000-0005-0000-0000-0000330A0000}"/>
    <cellStyle name="Comma 4 6 2 5 3 2" xfId="21765" xr:uid="{00000000-0005-0000-0000-0000340A0000}"/>
    <cellStyle name="Comma 4 6 2 5 4" xfId="14723" xr:uid="{00000000-0005-0000-0000-0000350A0000}"/>
    <cellStyle name="Comma 4 6 2 5 4 2" xfId="26458" xr:uid="{00000000-0005-0000-0000-0000360A0000}"/>
    <cellStyle name="Comma 4 6 2 5 5" xfId="17071" xr:uid="{00000000-0005-0000-0000-0000370A0000}"/>
    <cellStyle name="Comma 4 6 2 5 6" xfId="29742" xr:uid="{00000000-0005-0000-0000-0000380A0000}"/>
    <cellStyle name="Comma 4 6 2 6" xfId="5724" xr:uid="{00000000-0005-0000-0000-0000390A0000}"/>
    <cellStyle name="Comma 4 6 2 6 2" xfId="8072" xr:uid="{00000000-0005-0000-0000-00003A0A0000}"/>
    <cellStyle name="Comma 4 6 2 6 2 2" xfId="12766" xr:uid="{00000000-0005-0000-0000-00003B0A0000}"/>
    <cellStyle name="Comma 4 6 2 6 2 2 2" xfId="24501" xr:uid="{00000000-0005-0000-0000-00003C0A0000}"/>
    <cellStyle name="Comma 4 6 2 6 2 3" xfId="19808" xr:uid="{00000000-0005-0000-0000-00003D0A0000}"/>
    <cellStyle name="Comma 4 6 2 6 3" xfId="10421" xr:uid="{00000000-0005-0000-0000-00003E0A0000}"/>
    <cellStyle name="Comma 4 6 2 6 3 2" xfId="22156" xr:uid="{00000000-0005-0000-0000-00003F0A0000}"/>
    <cellStyle name="Comma 4 6 2 6 4" xfId="15114" xr:uid="{00000000-0005-0000-0000-0000400A0000}"/>
    <cellStyle name="Comma 4 6 2 6 4 2" xfId="26849" xr:uid="{00000000-0005-0000-0000-0000410A0000}"/>
    <cellStyle name="Comma 4 6 2 6 5" xfId="17462" xr:uid="{00000000-0005-0000-0000-0000420A0000}"/>
    <cellStyle name="Comma 4 6 2 6 6" xfId="30130" xr:uid="{00000000-0005-0000-0000-0000430A0000}"/>
    <cellStyle name="Comma 4 6 2 7" xfId="6115" xr:uid="{00000000-0005-0000-0000-0000440A0000}"/>
    <cellStyle name="Comma 4 6 2 7 2" xfId="10813" xr:uid="{00000000-0005-0000-0000-0000450A0000}"/>
    <cellStyle name="Comma 4 6 2 7 2 2" xfId="22548" xr:uid="{00000000-0005-0000-0000-0000460A0000}"/>
    <cellStyle name="Comma 4 6 2 7 3" xfId="17855" xr:uid="{00000000-0005-0000-0000-0000470A0000}"/>
    <cellStyle name="Comma 4 6 2 7 4" xfId="30518" xr:uid="{00000000-0005-0000-0000-0000480A0000}"/>
    <cellStyle name="Comma 4 6 2 8" xfId="8463" xr:uid="{00000000-0005-0000-0000-0000490A0000}"/>
    <cellStyle name="Comma 4 6 2 8 2" xfId="20199" xr:uid="{00000000-0005-0000-0000-00004A0A0000}"/>
    <cellStyle name="Comma 4 6 2 8 3" xfId="31522" xr:uid="{00000000-0005-0000-0000-00004B0A0000}"/>
    <cellStyle name="Comma 4 6 2 9" xfId="13157" xr:uid="{00000000-0005-0000-0000-00004C0A0000}"/>
    <cellStyle name="Comma 4 6 2 9 2" xfId="24892" xr:uid="{00000000-0005-0000-0000-00004D0A0000}"/>
    <cellStyle name="Comma 4 6 3" xfId="652" xr:uid="{00000000-0005-0000-0000-00004E0A0000}"/>
    <cellStyle name="Comma 4 6 3 2" xfId="2783" xr:uid="{00000000-0005-0000-0000-00004F0A0000}"/>
    <cellStyle name="Comma 4 6 3 2 2" xfId="11007" xr:uid="{00000000-0005-0000-0000-0000500A0000}"/>
    <cellStyle name="Comma 4 6 3 2 2 2" xfId="22742" xr:uid="{00000000-0005-0000-0000-0000510A0000}"/>
    <cellStyle name="Comma 4 6 3 2 2 3" xfId="31951" xr:uid="{00000000-0005-0000-0000-0000520A0000}"/>
    <cellStyle name="Comma 4 6 3 2 3" xfId="18049" xr:uid="{00000000-0005-0000-0000-0000530A0000}"/>
    <cellStyle name="Comma 4 6 3 2 4" xfId="6313" xr:uid="{00000000-0005-0000-0000-0000540A0000}"/>
    <cellStyle name="Comma 4 6 3 2 5" xfId="28313" xr:uid="{00000000-0005-0000-0000-0000550A0000}"/>
    <cellStyle name="Comma 4 6 3 3" xfId="8662" xr:uid="{00000000-0005-0000-0000-0000560A0000}"/>
    <cellStyle name="Comma 4 6 3 3 2" xfId="20398" xr:uid="{00000000-0005-0000-0000-0000570A0000}"/>
    <cellStyle name="Comma 4 6 3 3 3" xfId="28946" xr:uid="{00000000-0005-0000-0000-0000580A0000}"/>
    <cellStyle name="Comma 4 6 3 4" xfId="13355" xr:uid="{00000000-0005-0000-0000-0000590A0000}"/>
    <cellStyle name="Comma 4 6 3 4 2" xfId="25090" xr:uid="{00000000-0005-0000-0000-00005A0A0000}"/>
    <cellStyle name="Comma 4 6 3 4 3" xfId="32494" xr:uid="{00000000-0005-0000-0000-00005B0A0000}"/>
    <cellStyle name="Comma 4 6 3 5" xfId="15704" xr:uid="{00000000-0005-0000-0000-00005C0A0000}"/>
    <cellStyle name="Comma 4 6 3 6" xfId="3962" xr:uid="{00000000-0005-0000-0000-00005D0A0000}"/>
    <cellStyle name="Comma 4 6 3 7" xfId="1919" xr:uid="{00000000-0005-0000-0000-00005E0A0000}"/>
    <cellStyle name="Comma 4 6 3 8" xfId="27288" xr:uid="{00000000-0005-0000-0000-00005F0A0000}"/>
    <cellStyle name="Comma 4 6 4" xfId="1048" xr:uid="{00000000-0005-0000-0000-0000600A0000}"/>
    <cellStyle name="Comma 4 6 4 2" xfId="6704" xr:uid="{00000000-0005-0000-0000-0000610A0000}"/>
    <cellStyle name="Comma 4 6 4 2 2" xfId="11398" xr:uid="{00000000-0005-0000-0000-0000620A0000}"/>
    <cellStyle name="Comma 4 6 4 2 2 2" xfId="23133" xr:uid="{00000000-0005-0000-0000-0000630A0000}"/>
    <cellStyle name="Comma 4 6 4 2 3" xfId="18440" xr:uid="{00000000-0005-0000-0000-0000640A0000}"/>
    <cellStyle name="Comma 4 6 4 2 4" xfId="29342" xr:uid="{00000000-0005-0000-0000-0000650A0000}"/>
    <cellStyle name="Comma 4 6 4 3" xfId="9053" xr:uid="{00000000-0005-0000-0000-0000660A0000}"/>
    <cellStyle name="Comma 4 6 4 3 2" xfId="20789" xr:uid="{00000000-0005-0000-0000-0000670A0000}"/>
    <cellStyle name="Comma 4 6 4 4" xfId="13746" xr:uid="{00000000-0005-0000-0000-0000680A0000}"/>
    <cellStyle name="Comma 4 6 4 4 2" xfId="25481" xr:uid="{00000000-0005-0000-0000-0000690A0000}"/>
    <cellStyle name="Comma 4 6 4 5" xfId="16095" xr:uid="{00000000-0005-0000-0000-00006A0A0000}"/>
    <cellStyle name="Comma 4 6 4 6" xfId="4353" xr:uid="{00000000-0005-0000-0000-00006B0A0000}"/>
    <cellStyle name="Comma 4 6 4 7" xfId="2396" xr:uid="{00000000-0005-0000-0000-00006C0A0000}"/>
    <cellStyle name="Comma 4 6 4 8" xfId="27684" xr:uid="{00000000-0005-0000-0000-00006D0A0000}"/>
    <cellStyle name="Comma 4 6 5" xfId="3179" xr:uid="{00000000-0005-0000-0000-00006E0A0000}"/>
    <cellStyle name="Comma 4 6 5 2" xfId="7096" xr:uid="{00000000-0005-0000-0000-00006F0A0000}"/>
    <cellStyle name="Comma 4 6 5 2 2" xfId="11790" xr:uid="{00000000-0005-0000-0000-0000700A0000}"/>
    <cellStyle name="Comma 4 6 5 2 2 2" xfId="23525" xr:uid="{00000000-0005-0000-0000-0000710A0000}"/>
    <cellStyle name="Comma 4 6 5 2 3" xfId="18832" xr:uid="{00000000-0005-0000-0000-0000720A0000}"/>
    <cellStyle name="Comma 4 6 5 2 4" xfId="30862" xr:uid="{00000000-0005-0000-0000-0000730A0000}"/>
    <cellStyle name="Comma 4 6 5 3" xfId="9444" xr:uid="{00000000-0005-0000-0000-0000740A0000}"/>
    <cellStyle name="Comma 4 6 5 3 2" xfId="21180" xr:uid="{00000000-0005-0000-0000-0000750A0000}"/>
    <cellStyle name="Comma 4 6 5 4" xfId="14138" xr:uid="{00000000-0005-0000-0000-0000760A0000}"/>
    <cellStyle name="Comma 4 6 5 4 2" xfId="25873" xr:uid="{00000000-0005-0000-0000-0000770A0000}"/>
    <cellStyle name="Comma 4 6 5 5" xfId="16486" xr:uid="{00000000-0005-0000-0000-0000780A0000}"/>
    <cellStyle name="Comma 4 6 5 6" xfId="4746" xr:uid="{00000000-0005-0000-0000-0000790A0000}"/>
    <cellStyle name="Comma 4 6 5 7" xfId="28120" xr:uid="{00000000-0005-0000-0000-00007A0A0000}"/>
    <cellStyle name="Comma 4 6 6" xfId="5139" xr:uid="{00000000-0005-0000-0000-00007B0A0000}"/>
    <cellStyle name="Comma 4 6 6 2" xfId="7488" xr:uid="{00000000-0005-0000-0000-00007C0A0000}"/>
    <cellStyle name="Comma 4 6 6 2 2" xfId="12182" xr:uid="{00000000-0005-0000-0000-00007D0A0000}"/>
    <cellStyle name="Comma 4 6 6 2 2 2" xfId="23917" xr:uid="{00000000-0005-0000-0000-00007E0A0000}"/>
    <cellStyle name="Comma 4 6 6 2 3" xfId="19224" xr:uid="{00000000-0005-0000-0000-00007F0A0000}"/>
    <cellStyle name="Comma 4 6 6 3" xfId="9837" xr:uid="{00000000-0005-0000-0000-0000800A0000}"/>
    <cellStyle name="Comma 4 6 6 3 2" xfId="21572" xr:uid="{00000000-0005-0000-0000-0000810A0000}"/>
    <cellStyle name="Comma 4 6 6 4" xfId="14530" xr:uid="{00000000-0005-0000-0000-0000820A0000}"/>
    <cellStyle name="Comma 4 6 6 4 2" xfId="26265" xr:uid="{00000000-0005-0000-0000-0000830A0000}"/>
    <cellStyle name="Comma 4 6 6 5" xfId="16878" xr:uid="{00000000-0005-0000-0000-0000840A0000}"/>
    <cellStyle name="Comma 4 6 6 6" xfId="28753" xr:uid="{00000000-0005-0000-0000-0000850A0000}"/>
    <cellStyle name="Comma 4 6 7" xfId="5531" xr:uid="{00000000-0005-0000-0000-0000860A0000}"/>
    <cellStyle name="Comma 4 6 7 2" xfId="7879" xr:uid="{00000000-0005-0000-0000-0000870A0000}"/>
    <cellStyle name="Comma 4 6 7 2 2" xfId="12573" xr:uid="{00000000-0005-0000-0000-0000880A0000}"/>
    <cellStyle name="Comma 4 6 7 2 2 2" xfId="24308" xr:uid="{00000000-0005-0000-0000-0000890A0000}"/>
    <cellStyle name="Comma 4 6 7 2 3" xfId="19615" xr:uid="{00000000-0005-0000-0000-00008A0A0000}"/>
    <cellStyle name="Comma 4 6 7 3" xfId="10228" xr:uid="{00000000-0005-0000-0000-00008B0A0000}"/>
    <cellStyle name="Comma 4 6 7 3 2" xfId="21963" xr:uid="{00000000-0005-0000-0000-00008C0A0000}"/>
    <cellStyle name="Comma 4 6 7 4" xfId="14921" xr:uid="{00000000-0005-0000-0000-00008D0A0000}"/>
    <cellStyle name="Comma 4 6 7 4 2" xfId="26656" xr:uid="{00000000-0005-0000-0000-00008E0A0000}"/>
    <cellStyle name="Comma 4 6 7 5" xfId="17269" xr:uid="{00000000-0005-0000-0000-00008F0A0000}"/>
    <cellStyle name="Comma 4 6 7 6" xfId="29937" xr:uid="{00000000-0005-0000-0000-0000900A0000}"/>
    <cellStyle name="Comma 4 6 8" xfId="5917" xr:uid="{00000000-0005-0000-0000-0000910A0000}"/>
    <cellStyle name="Comma 4 6 8 2" xfId="10615" xr:uid="{00000000-0005-0000-0000-0000920A0000}"/>
    <cellStyle name="Comma 4 6 8 2 2" xfId="22350" xr:uid="{00000000-0005-0000-0000-0000930A0000}"/>
    <cellStyle name="Comma 4 6 8 3" xfId="17657" xr:uid="{00000000-0005-0000-0000-0000940A0000}"/>
    <cellStyle name="Comma 4 6 8 4" xfId="30320" xr:uid="{00000000-0005-0000-0000-0000950A0000}"/>
    <cellStyle name="Comma 4 6 9" xfId="8270" xr:uid="{00000000-0005-0000-0000-0000960A0000}"/>
    <cellStyle name="Comma 4 6 9 2" xfId="20006" xr:uid="{00000000-0005-0000-0000-0000970A0000}"/>
    <cellStyle name="Comma 4 6 9 3" xfId="31329" xr:uid="{00000000-0005-0000-0000-0000980A0000}"/>
    <cellStyle name="Comma 4 7" xfId="343" xr:uid="{00000000-0005-0000-0000-0000990A0000}"/>
    <cellStyle name="Comma 4 7 10" xfId="15396" xr:uid="{00000000-0005-0000-0000-00009A0A0000}"/>
    <cellStyle name="Comma 4 7 11" xfId="3650" xr:uid="{00000000-0005-0000-0000-00009B0A0000}"/>
    <cellStyle name="Comma 4 7 12" xfId="1419" xr:uid="{00000000-0005-0000-0000-00009C0A0000}"/>
    <cellStyle name="Comma 4 7 13" xfId="26981" xr:uid="{00000000-0005-0000-0000-00009D0A0000}"/>
    <cellStyle name="Comma 4 7 2" xfId="736" xr:uid="{00000000-0005-0000-0000-00009E0A0000}"/>
    <cellStyle name="Comma 4 7 2 2" xfId="2867" xr:uid="{00000000-0005-0000-0000-00009F0A0000}"/>
    <cellStyle name="Comma 4 7 2 2 2" xfId="11091" xr:uid="{00000000-0005-0000-0000-0000A00A0000}"/>
    <cellStyle name="Comma 4 7 2 2 2 2" xfId="22826" xr:uid="{00000000-0005-0000-0000-0000A10A0000}"/>
    <cellStyle name="Comma 4 7 2 2 2 3" xfId="32035" xr:uid="{00000000-0005-0000-0000-0000A20A0000}"/>
    <cellStyle name="Comma 4 7 2 2 3" xfId="18133" xr:uid="{00000000-0005-0000-0000-0000A30A0000}"/>
    <cellStyle name="Comma 4 7 2 2 4" xfId="6397" xr:uid="{00000000-0005-0000-0000-0000A40A0000}"/>
    <cellStyle name="Comma 4 7 2 2 5" xfId="28397" xr:uid="{00000000-0005-0000-0000-0000A50A0000}"/>
    <cellStyle name="Comma 4 7 2 3" xfId="8746" xr:uid="{00000000-0005-0000-0000-0000A60A0000}"/>
    <cellStyle name="Comma 4 7 2 3 2" xfId="20482" xr:uid="{00000000-0005-0000-0000-0000A70A0000}"/>
    <cellStyle name="Comma 4 7 2 3 3" xfId="29030" xr:uid="{00000000-0005-0000-0000-0000A80A0000}"/>
    <cellStyle name="Comma 4 7 2 4" xfId="13439" xr:uid="{00000000-0005-0000-0000-0000A90A0000}"/>
    <cellStyle name="Comma 4 7 2 4 2" xfId="25174" xr:uid="{00000000-0005-0000-0000-0000AA0A0000}"/>
    <cellStyle name="Comma 4 7 2 4 3" xfId="32578" xr:uid="{00000000-0005-0000-0000-0000AB0A0000}"/>
    <cellStyle name="Comma 4 7 2 5" xfId="15788" xr:uid="{00000000-0005-0000-0000-0000AC0A0000}"/>
    <cellStyle name="Comma 4 7 2 6" xfId="4046" xr:uid="{00000000-0005-0000-0000-0000AD0A0000}"/>
    <cellStyle name="Comma 4 7 2 7" xfId="2003" xr:uid="{00000000-0005-0000-0000-0000AE0A0000}"/>
    <cellStyle name="Comma 4 7 2 8" xfId="27372" xr:uid="{00000000-0005-0000-0000-0000AF0A0000}"/>
    <cellStyle name="Comma 4 7 3" xfId="1132" xr:uid="{00000000-0005-0000-0000-0000B00A0000}"/>
    <cellStyle name="Comma 4 7 3 2" xfId="6788" xr:uid="{00000000-0005-0000-0000-0000B10A0000}"/>
    <cellStyle name="Comma 4 7 3 2 2" xfId="11482" xr:uid="{00000000-0005-0000-0000-0000B20A0000}"/>
    <cellStyle name="Comma 4 7 3 2 2 2" xfId="23217" xr:uid="{00000000-0005-0000-0000-0000B30A0000}"/>
    <cellStyle name="Comma 4 7 3 2 3" xfId="18524" xr:uid="{00000000-0005-0000-0000-0000B40A0000}"/>
    <cellStyle name="Comma 4 7 3 2 4" xfId="29426" xr:uid="{00000000-0005-0000-0000-0000B50A0000}"/>
    <cellStyle name="Comma 4 7 3 3" xfId="9137" xr:uid="{00000000-0005-0000-0000-0000B60A0000}"/>
    <cellStyle name="Comma 4 7 3 3 2" xfId="20873" xr:uid="{00000000-0005-0000-0000-0000B70A0000}"/>
    <cellStyle name="Comma 4 7 3 4" xfId="13830" xr:uid="{00000000-0005-0000-0000-0000B80A0000}"/>
    <cellStyle name="Comma 4 7 3 4 2" xfId="25565" xr:uid="{00000000-0005-0000-0000-0000B90A0000}"/>
    <cellStyle name="Comma 4 7 3 5" xfId="16179" xr:uid="{00000000-0005-0000-0000-0000BA0A0000}"/>
    <cellStyle name="Comma 4 7 3 6" xfId="4437" xr:uid="{00000000-0005-0000-0000-0000BB0A0000}"/>
    <cellStyle name="Comma 4 7 3 7" xfId="2480" xr:uid="{00000000-0005-0000-0000-0000BC0A0000}"/>
    <cellStyle name="Comma 4 7 3 8" xfId="27768" xr:uid="{00000000-0005-0000-0000-0000BD0A0000}"/>
    <cellStyle name="Comma 4 7 4" xfId="3263" xr:uid="{00000000-0005-0000-0000-0000BE0A0000}"/>
    <cellStyle name="Comma 4 7 4 2" xfId="7180" xr:uid="{00000000-0005-0000-0000-0000BF0A0000}"/>
    <cellStyle name="Comma 4 7 4 2 2" xfId="11874" xr:uid="{00000000-0005-0000-0000-0000C00A0000}"/>
    <cellStyle name="Comma 4 7 4 2 2 2" xfId="23609" xr:uid="{00000000-0005-0000-0000-0000C10A0000}"/>
    <cellStyle name="Comma 4 7 4 2 3" xfId="18916" xr:uid="{00000000-0005-0000-0000-0000C20A0000}"/>
    <cellStyle name="Comma 4 7 4 2 4" xfId="30946" xr:uid="{00000000-0005-0000-0000-0000C30A0000}"/>
    <cellStyle name="Comma 4 7 4 3" xfId="9528" xr:uid="{00000000-0005-0000-0000-0000C40A0000}"/>
    <cellStyle name="Comma 4 7 4 3 2" xfId="21264" xr:uid="{00000000-0005-0000-0000-0000C50A0000}"/>
    <cellStyle name="Comma 4 7 4 4" xfId="14222" xr:uid="{00000000-0005-0000-0000-0000C60A0000}"/>
    <cellStyle name="Comma 4 7 4 4 2" xfId="25957" xr:uid="{00000000-0005-0000-0000-0000C70A0000}"/>
    <cellStyle name="Comma 4 7 4 5" xfId="16570" xr:uid="{00000000-0005-0000-0000-0000C80A0000}"/>
    <cellStyle name="Comma 4 7 4 6" xfId="4830" xr:uid="{00000000-0005-0000-0000-0000C90A0000}"/>
    <cellStyle name="Comma 4 7 4 7" xfId="28006" xr:uid="{00000000-0005-0000-0000-0000CA0A0000}"/>
    <cellStyle name="Comma 4 7 5" xfId="5223" xr:uid="{00000000-0005-0000-0000-0000CB0A0000}"/>
    <cellStyle name="Comma 4 7 5 2" xfId="7572" xr:uid="{00000000-0005-0000-0000-0000CC0A0000}"/>
    <cellStyle name="Comma 4 7 5 2 2" xfId="12266" xr:uid="{00000000-0005-0000-0000-0000CD0A0000}"/>
    <cellStyle name="Comma 4 7 5 2 2 2" xfId="24001" xr:uid="{00000000-0005-0000-0000-0000CE0A0000}"/>
    <cellStyle name="Comma 4 7 5 2 3" xfId="19308" xr:uid="{00000000-0005-0000-0000-0000CF0A0000}"/>
    <cellStyle name="Comma 4 7 5 3" xfId="9921" xr:uid="{00000000-0005-0000-0000-0000D00A0000}"/>
    <cellStyle name="Comma 4 7 5 3 2" xfId="21656" xr:uid="{00000000-0005-0000-0000-0000D10A0000}"/>
    <cellStyle name="Comma 4 7 5 4" xfId="14614" xr:uid="{00000000-0005-0000-0000-0000D20A0000}"/>
    <cellStyle name="Comma 4 7 5 4 2" xfId="26349" xr:uid="{00000000-0005-0000-0000-0000D30A0000}"/>
    <cellStyle name="Comma 4 7 5 5" xfId="16962" xr:uid="{00000000-0005-0000-0000-0000D40A0000}"/>
    <cellStyle name="Comma 4 7 5 6" xfId="28639" xr:uid="{00000000-0005-0000-0000-0000D50A0000}"/>
    <cellStyle name="Comma 4 7 6" xfId="5615" xr:uid="{00000000-0005-0000-0000-0000D60A0000}"/>
    <cellStyle name="Comma 4 7 6 2" xfId="7963" xr:uid="{00000000-0005-0000-0000-0000D70A0000}"/>
    <cellStyle name="Comma 4 7 6 2 2" xfId="12657" xr:uid="{00000000-0005-0000-0000-0000D80A0000}"/>
    <cellStyle name="Comma 4 7 6 2 2 2" xfId="24392" xr:uid="{00000000-0005-0000-0000-0000D90A0000}"/>
    <cellStyle name="Comma 4 7 6 2 3" xfId="19699" xr:uid="{00000000-0005-0000-0000-0000DA0A0000}"/>
    <cellStyle name="Comma 4 7 6 3" xfId="10312" xr:uid="{00000000-0005-0000-0000-0000DB0A0000}"/>
    <cellStyle name="Comma 4 7 6 3 2" xfId="22047" xr:uid="{00000000-0005-0000-0000-0000DC0A0000}"/>
    <cellStyle name="Comma 4 7 6 4" xfId="15005" xr:uid="{00000000-0005-0000-0000-0000DD0A0000}"/>
    <cellStyle name="Comma 4 7 6 4 2" xfId="26740" xr:uid="{00000000-0005-0000-0000-0000DE0A0000}"/>
    <cellStyle name="Comma 4 7 6 5" xfId="17353" xr:uid="{00000000-0005-0000-0000-0000DF0A0000}"/>
    <cellStyle name="Comma 4 7 6 6" xfId="30021" xr:uid="{00000000-0005-0000-0000-0000E00A0000}"/>
    <cellStyle name="Comma 4 7 7" xfId="6001" xr:uid="{00000000-0005-0000-0000-0000E10A0000}"/>
    <cellStyle name="Comma 4 7 7 2" xfId="10699" xr:uid="{00000000-0005-0000-0000-0000E20A0000}"/>
    <cellStyle name="Comma 4 7 7 2 2" xfId="22434" xr:uid="{00000000-0005-0000-0000-0000E30A0000}"/>
    <cellStyle name="Comma 4 7 7 3" xfId="17741" xr:uid="{00000000-0005-0000-0000-0000E40A0000}"/>
    <cellStyle name="Comma 4 7 7 4" xfId="30404" xr:uid="{00000000-0005-0000-0000-0000E50A0000}"/>
    <cellStyle name="Comma 4 7 8" xfId="8354" xr:uid="{00000000-0005-0000-0000-0000E60A0000}"/>
    <cellStyle name="Comma 4 7 8 2" xfId="20090" xr:uid="{00000000-0005-0000-0000-0000E70A0000}"/>
    <cellStyle name="Comma 4 7 8 3" xfId="31413" xr:uid="{00000000-0005-0000-0000-0000E80A0000}"/>
    <cellStyle name="Comma 4 7 9" xfId="13043" xr:uid="{00000000-0005-0000-0000-0000E90A0000}"/>
    <cellStyle name="Comma 4 7 9 2" xfId="24778" xr:uid="{00000000-0005-0000-0000-0000EA0A0000}"/>
    <cellStyle name="Comma 4 8" xfId="543" xr:uid="{00000000-0005-0000-0000-0000EB0A0000}"/>
    <cellStyle name="Comma 4 8 2" xfId="2202" xr:uid="{00000000-0005-0000-0000-0000EC0A0000}"/>
    <cellStyle name="Comma 4 8 2 2" xfId="10895" xr:uid="{00000000-0005-0000-0000-0000ED0A0000}"/>
    <cellStyle name="Comma 4 8 2 2 2" xfId="22630" xr:uid="{00000000-0005-0000-0000-0000EE0A0000}"/>
    <cellStyle name="Comma 4 8 2 2 3" xfId="31839" xr:uid="{00000000-0005-0000-0000-0000EF0A0000}"/>
    <cellStyle name="Comma 4 8 2 3" xfId="17937" xr:uid="{00000000-0005-0000-0000-0000F00A0000}"/>
    <cellStyle name="Comma 4 8 2 3 2" xfId="32994" xr:uid="{00000000-0005-0000-0000-0000F10A0000}"/>
    <cellStyle name="Comma 4 8 2 4" xfId="6199" xr:uid="{00000000-0005-0000-0000-0000F20A0000}"/>
    <cellStyle name="Comma 4 8 2 5" xfId="28204" xr:uid="{00000000-0005-0000-0000-0000F30A0000}"/>
    <cellStyle name="Comma 4 8 3" xfId="8548" xr:uid="{00000000-0005-0000-0000-0000F40A0000}"/>
    <cellStyle name="Comma 4 8 3 2" xfId="20284" xr:uid="{00000000-0005-0000-0000-0000F50A0000}"/>
    <cellStyle name="Comma 4 8 3 3" xfId="28837" xr:uid="{00000000-0005-0000-0000-0000F60A0000}"/>
    <cellStyle name="Comma 4 8 4" xfId="13241" xr:uid="{00000000-0005-0000-0000-0000F70A0000}"/>
    <cellStyle name="Comma 4 8 4 2" xfId="24976" xr:uid="{00000000-0005-0000-0000-0000F80A0000}"/>
    <cellStyle name="Comma 4 8 4 3" xfId="32382" xr:uid="{00000000-0005-0000-0000-0000F90A0000}"/>
    <cellStyle name="Comma 4 8 5" xfId="15590" xr:uid="{00000000-0005-0000-0000-0000FA0A0000}"/>
    <cellStyle name="Comma 4 8 5 2" xfId="32841" xr:uid="{00000000-0005-0000-0000-0000FB0A0000}"/>
    <cellStyle name="Comma 4 8 6" xfId="3848" xr:uid="{00000000-0005-0000-0000-0000FC0A0000}"/>
    <cellStyle name="Comma 4 8 6 2" xfId="29637" xr:uid="{00000000-0005-0000-0000-0000FD0A0000}"/>
    <cellStyle name="Comma 4 8 7" xfId="1612" xr:uid="{00000000-0005-0000-0000-0000FE0A0000}"/>
    <cellStyle name="Comma 4 8 8" xfId="27179" xr:uid="{00000000-0005-0000-0000-0000FF0A0000}"/>
    <cellStyle name="Comma 4 9" xfId="934" xr:uid="{00000000-0005-0000-0000-0000000B0000}"/>
    <cellStyle name="Comma 4 9 2" xfId="2674" xr:uid="{00000000-0005-0000-0000-0000010B0000}"/>
    <cellStyle name="Comma 4 9 2 2" xfId="11284" xr:uid="{00000000-0005-0000-0000-0000020B0000}"/>
    <cellStyle name="Comma 4 9 2 2 2" xfId="23019" xr:uid="{00000000-0005-0000-0000-0000030B0000}"/>
    <cellStyle name="Comma 4 9 2 2 3" xfId="32227" xr:uid="{00000000-0005-0000-0000-0000040B0000}"/>
    <cellStyle name="Comma 4 9 2 3" xfId="18326" xr:uid="{00000000-0005-0000-0000-0000050B0000}"/>
    <cellStyle name="Comma 4 9 2 4" xfId="6590" xr:uid="{00000000-0005-0000-0000-0000060B0000}"/>
    <cellStyle name="Comma 4 9 2 5" xfId="29228" xr:uid="{00000000-0005-0000-0000-0000070B0000}"/>
    <cellStyle name="Comma 4 9 3" xfId="8939" xr:uid="{00000000-0005-0000-0000-0000080B0000}"/>
    <cellStyle name="Comma 4 9 3 2" xfId="20675" xr:uid="{00000000-0005-0000-0000-0000090B0000}"/>
    <cellStyle name="Comma 4 9 3 3" xfId="31754" xr:uid="{00000000-0005-0000-0000-00000A0B0000}"/>
    <cellStyle name="Comma 4 9 4" xfId="13632" xr:uid="{00000000-0005-0000-0000-00000B0B0000}"/>
    <cellStyle name="Comma 4 9 4 2" xfId="25367" xr:uid="{00000000-0005-0000-0000-00000C0B0000}"/>
    <cellStyle name="Comma 4 9 4 3" xfId="32769" xr:uid="{00000000-0005-0000-0000-00000D0B0000}"/>
    <cellStyle name="Comma 4 9 5" xfId="15981" xr:uid="{00000000-0005-0000-0000-00000E0B0000}"/>
    <cellStyle name="Comma 4 9 5 2" xfId="32922" xr:uid="{00000000-0005-0000-0000-00000F0B0000}"/>
    <cellStyle name="Comma 4 9 6" xfId="4239" xr:uid="{00000000-0005-0000-0000-0000100B0000}"/>
    <cellStyle name="Comma 4 9 7" xfId="1810" xr:uid="{00000000-0005-0000-0000-0000110B0000}"/>
    <cellStyle name="Comma 4 9 8" xfId="27570" xr:uid="{00000000-0005-0000-0000-0000120B0000}"/>
    <cellStyle name="Comma 5" xfId="315" xr:uid="{00000000-0005-0000-0000-0000130B0000}"/>
    <cellStyle name="Comma 5 10" xfId="3069" xr:uid="{00000000-0005-0000-0000-0000140B0000}"/>
    <cellStyle name="Comma 5 10 2" xfId="7378" xr:uid="{00000000-0005-0000-0000-0000150B0000}"/>
    <cellStyle name="Comma 5 10 2 2" xfId="12072" xr:uid="{00000000-0005-0000-0000-0000160B0000}"/>
    <cellStyle name="Comma 5 10 2 2 2" xfId="23807" xr:uid="{00000000-0005-0000-0000-0000170B0000}"/>
    <cellStyle name="Comma 5 10 2 3" xfId="19114" xr:uid="{00000000-0005-0000-0000-0000180B0000}"/>
    <cellStyle name="Comma 5 10 2 4" xfId="31143" xr:uid="{00000000-0005-0000-0000-0000190B0000}"/>
    <cellStyle name="Comma 5 10 3" xfId="9727" xr:uid="{00000000-0005-0000-0000-00001A0B0000}"/>
    <cellStyle name="Comma 5 10 3 2" xfId="21462" xr:uid="{00000000-0005-0000-0000-00001B0B0000}"/>
    <cellStyle name="Comma 5 10 4" xfId="14420" xr:uid="{00000000-0005-0000-0000-00001C0B0000}"/>
    <cellStyle name="Comma 5 10 4 2" xfId="26155" xr:uid="{00000000-0005-0000-0000-00001D0B0000}"/>
    <cellStyle name="Comma 5 10 5" xfId="16768" xr:uid="{00000000-0005-0000-0000-00001E0B0000}"/>
    <cellStyle name="Comma 5 10 6" xfId="5029" xr:uid="{00000000-0005-0000-0000-00001F0B0000}"/>
    <cellStyle name="Comma 5 10 7" xfId="28598" xr:uid="{00000000-0005-0000-0000-0000200B0000}"/>
    <cellStyle name="Comma 5 11" xfId="5421" xr:uid="{00000000-0005-0000-0000-0000210B0000}"/>
    <cellStyle name="Comma 5 11 2" xfId="7769" xr:uid="{00000000-0005-0000-0000-0000220B0000}"/>
    <cellStyle name="Comma 5 11 2 2" xfId="12463" xr:uid="{00000000-0005-0000-0000-0000230B0000}"/>
    <cellStyle name="Comma 5 11 2 2 2" xfId="24198" xr:uid="{00000000-0005-0000-0000-0000240B0000}"/>
    <cellStyle name="Comma 5 11 2 3" xfId="19505" xr:uid="{00000000-0005-0000-0000-0000250B0000}"/>
    <cellStyle name="Comma 5 11 3" xfId="10118" xr:uid="{00000000-0005-0000-0000-0000260B0000}"/>
    <cellStyle name="Comma 5 11 3 2" xfId="21853" xr:uid="{00000000-0005-0000-0000-0000270B0000}"/>
    <cellStyle name="Comma 5 11 4" xfId="14811" xr:uid="{00000000-0005-0000-0000-0000280B0000}"/>
    <cellStyle name="Comma 5 11 4 2" xfId="26546" xr:uid="{00000000-0005-0000-0000-0000290B0000}"/>
    <cellStyle name="Comma 5 11 5" xfId="17159" xr:uid="{00000000-0005-0000-0000-00002A0B0000}"/>
    <cellStyle name="Comma 5 11 6" xfId="29829" xr:uid="{00000000-0005-0000-0000-00002B0B0000}"/>
    <cellStyle name="Comma 5 12" xfId="5813" xr:uid="{00000000-0005-0000-0000-00002C0B0000}"/>
    <cellStyle name="Comma 5 12 2" xfId="10511" xr:uid="{00000000-0005-0000-0000-00002D0B0000}"/>
    <cellStyle name="Comma 5 12 2 2" xfId="22246" xr:uid="{00000000-0005-0000-0000-00002E0B0000}"/>
    <cellStyle name="Comma 5 12 3" xfId="17553" xr:uid="{00000000-0005-0000-0000-00002F0B0000}"/>
    <cellStyle name="Comma 5 12 4" xfId="30217" xr:uid="{00000000-0005-0000-0000-0000300B0000}"/>
    <cellStyle name="Comma 5 13" xfId="8161" xr:uid="{00000000-0005-0000-0000-0000310B0000}"/>
    <cellStyle name="Comma 5 13 2" xfId="19897" xr:uid="{00000000-0005-0000-0000-0000320B0000}"/>
    <cellStyle name="Comma 5 13 3" xfId="31221" xr:uid="{00000000-0005-0000-0000-0000330B0000}"/>
    <cellStyle name="Comma 5 14" xfId="12855" xr:uid="{00000000-0005-0000-0000-0000340B0000}"/>
    <cellStyle name="Comma 5 14 2" xfId="24590" xr:uid="{00000000-0005-0000-0000-0000350B0000}"/>
    <cellStyle name="Comma 5 14 3" xfId="32309" xr:uid="{00000000-0005-0000-0000-0000360B0000}"/>
    <cellStyle name="Comma 5 15" xfId="15203" xr:uid="{00000000-0005-0000-0000-0000370B0000}"/>
    <cellStyle name="Comma 5 16" xfId="3462" xr:uid="{00000000-0005-0000-0000-0000380B0000}"/>
    <cellStyle name="Comma 5 17" xfId="1344" xr:uid="{00000000-0005-0000-0000-0000390B0000}"/>
    <cellStyle name="Comma 5 18" xfId="26937" xr:uid="{00000000-0005-0000-0000-00003A0B0000}"/>
    <cellStyle name="Comma 5 2" xfId="289" xr:uid="{00000000-0005-0000-0000-00003B0B0000}"/>
    <cellStyle name="Comma 5 2 10" xfId="5853" xr:uid="{00000000-0005-0000-0000-00003C0B0000}"/>
    <cellStyle name="Comma 5 2 10 2" xfId="10551" xr:uid="{00000000-0005-0000-0000-00003D0B0000}"/>
    <cellStyle name="Comma 5 2 10 2 2" xfId="22286" xr:uid="{00000000-0005-0000-0000-00003E0B0000}"/>
    <cellStyle name="Comma 5 2 10 3" xfId="17593" xr:uid="{00000000-0005-0000-0000-00003F0B0000}"/>
    <cellStyle name="Comma 5 2 10 4" xfId="30256" xr:uid="{00000000-0005-0000-0000-0000400B0000}"/>
    <cellStyle name="Comma 5 2 11" xfId="8184" xr:uid="{00000000-0005-0000-0000-0000410B0000}"/>
    <cellStyle name="Comma 5 2 11 2" xfId="19920" xr:uid="{00000000-0005-0000-0000-0000420B0000}"/>
    <cellStyle name="Comma 5 2 11 3" xfId="31244" xr:uid="{00000000-0005-0000-0000-0000430B0000}"/>
    <cellStyle name="Comma 5 2 12" xfId="12895" xr:uid="{00000000-0005-0000-0000-0000440B0000}"/>
    <cellStyle name="Comma 5 2 12 2" xfId="24630" xr:uid="{00000000-0005-0000-0000-0000450B0000}"/>
    <cellStyle name="Comma 5 2 12 3" xfId="32342" xr:uid="{00000000-0005-0000-0000-0000460B0000}"/>
    <cellStyle name="Comma 5 2 13" xfId="15226" xr:uid="{00000000-0005-0000-0000-0000470B0000}"/>
    <cellStyle name="Comma 5 2 14" xfId="3502" xr:uid="{00000000-0005-0000-0000-0000480B0000}"/>
    <cellStyle name="Comma 5 2 15" xfId="1367" xr:uid="{00000000-0005-0000-0000-0000490B0000}"/>
    <cellStyle name="Comma 5 2 16" xfId="26960" xr:uid="{00000000-0005-0000-0000-00004A0B0000}"/>
    <cellStyle name="Comma 5 2 2" xfId="434" xr:uid="{00000000-0005-0000-0000-00004B0B0000}"/>
    <cellStyle name="Comma 5 2 2 10" xfId="8245" xr:uid="{00000000-0005-0000-0000-00004C0B0000}"/>
    <cellStyle name="Comma 5 2 2 10 2" xfId="19981" xr:uid="{00000000-0005-0000-0000-00004D0B0000}"/>
    <cellStyle name="Comma 5 2 2 10 3" xfId="31304" xr:uid="{00000000-0005-0000-0000-00004E0B0000}"/>
    <cellStyle name="Comma 5 2 2 11" xfId="12934" xr:uid="{00000000-0005-0000-0000-00004F0B0000}"/>
    <cellStyle name="Comma 5 2 2 11 2" xfId="24669" xr:uid="{00000000-0005-0000-0000-0000500B0000}"/>
    <cellStyle name="Comma 5 2 2 11 3" xfId="32366" xr:uid="{00000000-0005-0000-0000-0000510B0000}"/>
    <cellStyle name="Comma 5 2 2 12" xfId="15287" xr:uid="{00000000-0005-0000-0000-0000520B0000}"/>
    <cellStyle name="Comma 5 2 2 13" xfId="3541" xr:uid="{00000000-0005-0000-0000-0000530B0000}"/>
    <cellStyle name="Comma 5 2 2 14" xfId="1406" xr:uid="{00000000-0005-0000-0000-0000540B0000}"/>
    <cellStyle name="Comma 5 2 2 15" xfId="27070" xr:uid="{00000000-0005-0000-0000-0000550B0000}"/>
    <cellStyle name="Comma 5 2 2 2" xfId="530" xr:uid="{00000000-0005-0000-0000-0000560B0000}"/>
    <cellStyle name="Comma 5 2 2 2 10" xfId="13030" xr:uid="{00000000-0005-0000-0000-0000570B0000}"/>
    <cellStyle name="Comma 5 2 2 2 10 2" xfId="24765" xr:uid="{00000000-0005-0000-0000-0000580B0000}"/>
    <cellStyle name="Comma 5 2 2 2 11" xfId="15383" xr:uid="{00000000-0005-0000-0000-0000590B0000}"/>
    <cellStyle name="Comma 5 2 2 2 12" xfId="3637" xr:uid="{00000000-0005-0000-0000-00005A0B0000}"/>
    <cellStyle name="Comma 5 2 2 2 13" xfId="1599" xr:uid="{00000000-0005-0000-0000-00005B0B0000}"/>
    <cellStyle name="Comma 5 2 2 2 14" xfId="27166" xr:uid="{00000000-0005-0000-0000-00005C0B0000}"/>
    <cellStyle name="Comma 5 2 2 2 2" xfId="921" xr:uid="{00000000-0005-0000-0000-00005D0B0000}"/>
    <cellStyle name="Comma 5 2 2 2 2 10" xfId="15576" xr:uid="{00000000-0005-0000-0000-00005E0B0000}"/>
    <cellStyle name="Comma 5 2 2 2 2 11" xfId="3835" xr:uid="{00000000-0005-0000-0000-00005F0B0000}"/>
    <cellStyle name="Comma 5 2 2 2 2 12" xfId="1797" xr:uid="{00000000-0005-0000-0000-0000600B0000}"/>
    <cellStyle name="Comma 5 2 2 2 2 13" xfId="27557" xr:uid="{00000000-0005-0000-0000-0000610B0000}"/>
    <cellStyle name="Comma 5 2 2 2 2 2" xfId="1312" xr:uid="{00000000-0005-0000-0000-0000620B0000}"/>
    <cellStyle name="Comma 5 2 2 2 2 2 2" xfId="3052" xr:uid="{00000000-0005-0000-0000-0000630B0000}"/>
    <cellStyle name="Comma 5 2 2 2 2 2 2 2" xfId="11271" xr:uid="{00000000-0005-0000-0000-0000640B0000}"/>
    <cellStyle name="Comma 5 2 2 2 2 2 2 2 2" xfId="23006" xr:uid="{00000000-0005-0000-0000-0000650B0000}"/>
    <cellStyle name="Comma 5 2 2 2 2 2 2 2 3" xfId="32215" xr:uid="{00000000-0005-0000-0000-0000660B0000}"/>
    <cellStyle name="Comma 5 2 2 2 2 2 2 3" xfId="18313" xr:uid="{00000000-0005-0000-0000-0000670B0000}"/>
    <cellStyle name="Comma 5 2 2 2 2 2 2 4" xfId="6577" xr:uid="{00000000-0005-0000-0000-0000680B0000}"/>
    <cellStyle name="Comma 5 2 2 2 2 2 2 5" xfId="29606" xr:uid="{00000000-0005-0000-0000-0000690B0000}"/>
    <cellStyle name="Comma 5 2 2 2 2 2 3" xfId="8926" xr:uid="{00000000-0005-0000-0000-00006A0B0000}"/>
    <cellStyle name="Comma 5 2 2 2 2 2 3 2" xfId="20662" xr:uid="{00000000-0005-0000-0000-00006B0B0000}"/>
    <cellStyle name="Comma 5 2 2 2 2 2 3 3" xfId="31742" xr:uid="{00000000-0005-0000-0000-00006C0B0000}"/>
    <cellStyle name="Comma 5 2 2 2 2 2 4" xfId="13619" xr:uid="{00000000-0005-0000-0000-00006D0B0000}"/>
    <cellStyle name="Comma 5 2 2 2 2 2 4 2" xfId="25354" xr:uid="{00000000-0005-0000-0000-00006E0B0000}"/>
    <cellStyle name="Comma 5 2 2 2 2 2 4 3" xfId="32758" xr:uid="{00000000-0005-0000-0000-00006F0B0000}"/>
    <cellStyle name="Comma 5 2 2 2 2 2 5" xfId="15968" xr:uid="{00000000-0005-0000-0000-0000700B0000}"/>
    <cellStyle name="Comma 5 2 2 2 2 2 6" xfId="4226" xr:uid="{00000000-0005-0000-0000-0000710B0000}"/>
    <cellStyle name="Comma 5 2 2 2 2 2 7" xfId="2188" xr:uid="{00000000-0005-0000-0000-0000720B0000}"/>
    <cellStyle name="Comma 5 2 2 2 2 2 8" xfId="27948" xr:uid="{00000000-0005-0000-0000-0000730B0000}"/>
    <cellStyle name="Comma 5 2 2 2 2 3" xfId="2660" xr:uid="{00000000-0005-0000-0000-0000740B0000}"/>
    <cellStyle name="Comma 5 2 2 2 2 3 2" xfId="6968" xr:uid="{00000000-0005-0000-0000-0000750B0000}"/>
    <cellStyle name="Comma 5 2 2 2 2 3 2 2" xfId="11662" xr:uid="{00000000-0005-0000-0000-0000760B0000}"/>
    <cellStyle name="Comma 5 2 2 2 2 3 2 2 2" xfId="23397" xr:uid="{00000000-0005-0000-0000-0000770B0000}"/>
    <cellStyle name="Comma 5 2 2 2 2 3 2 3" xfId="18704" xr:uid="{00000000-0005-0000-0000-0000780B0000}"/>
    <cellStyle name="Comma 5 2 2 2 2 3 2 4" xfId="30735" xr:uid="{00000000-0005-0000-0000-0000790B0000}"/>
    <cellStyle name="Comma 5 2 2 2 2 3 3" xfId="9317" xr:uid="{00000000-0005-0000-0000-00007A0B0000}"/>
    <cellStyle name="Comma 5 2 2 2 2 3 3 2" xfId="21053" xr:uid="{00000000-0005-0000-0000-00007B0B0000}"/>
    <cellStyle name="Comma 5 2 2 2 2 3 4" xfId="14010" xr:uid="{00000000-0005-0000-0000-00007C0B0000}"/>
    <cellStyle name="Comma 5 2 2 2 2 3 4 2" xfId="25745" xr:uid="{00000000-0005-0000-0000-00007D0B0000}"/>
    <cellStyle name="Comma 5 2 2 2 2 3 5" xfId="16359" xr:uid="{00000000-0005-0000-0000-00007E0B0000}"/>
    <cellStyle name="Comma 5 2 2 2 2 3 6" xfId="4617" xr:uid="{00000000-0005-0000-0000-00007F0B0000}"/>
    <cellStyle name="Comma 5 2 2 2 2 3 7" xfId="28582" xr:uid="{00000000-0005-0000-0000-0000800B0000}"/>
    <cellStyle name="Comma 5 2 2 2 2 4" xfId="3443" xr:uid="{00000000-0005-0000-0000-0000810B0000}"/>
    <cellStyle name="Comma 5 2 2 2 2 4 2" xfId="7360" xr:uid="{00000000-0005-0000-0000-0000820B0000}"/>
    <cellStyle name="Comma 5 2 2 2 2 4 2 2" xfId="12054" xr:uid="{00000000-0005-0000-0000-0000830B0000}"/>
    <cellStyle name="Comma 5 2 2 2 2 4 2 2 2" xfId="23789" xr:uid="{00000000-0005-0000-0000-0000840B0000}"/>
    <cellStyle name="Comma 5 2 2 2 2 4 2 3" xfId="19096" xr:uid="{00000000-0005-0000-0000-0000850B0000}"/>
    <cellStyle name="Comma 5 2 2 2 2 4 2 4" xfId="31126" xr:uid="{00000000-0005-0000-0000-0000860B0000}"/>
    <cellStyle name="Comma 5 2 2 2 2 4 3" xfId="9708" xr:uid="{00000000-0005-0000-0000-0000870B0000}"/>
    <cellStyle name="Comma 5 2 2 2 2 4 3 2" xfId="21444" xr:uid="{00000000-0005-0000-0000-0000880B0000}"/>
    <cellStyle name="Comma 5 2 2 2 2 4 4" xfId="14402" xr:uid="{00000000-0005-0000-0000-0000890B0000}"/>
    <cellStyle name="Comma 5 2 2 2 2 4 4 2" xfId="26137" xr:uid="{00000000-0005-0000-0000-00008A0B0000}"/>
    <cellStyle name="Comma 5 2 2 2 2 4 5" xfId="16750" xr:uid="{00000000-0005-0000-0000-00008B0B0000}"/>
    <cellStyle name="Comma 5 2 2 2 2 4 6" xfId="5010" xr:uid="{00000000-0005-0000-0000-00008C0B0000}"/>
    <cellStyle name="Comma 5 2 2 2 2 4 7" xfId="29215" xr:uid="{00000000-0005-0000-0000-00008D0B0000}"/>
    <cellStyle name="Comma 5 2 2 2 2 5" xfId="5403" xr:uid="{00000000-0005-0000-0000-00008E0B0000}"/>
    <cellStyle name="Comma 5 2 2 2 2 5 2" xfId="7752" xr:uid="{00000000-0005-0000-0000-00008F0B0000}"/>
    <cellStyle name="Comma 5 2 2 2 2 5 2 2" xfId="12446" xr:uid="{00000000-0005-0000-0000-0000900B0000}"/>
    <cellStyle name="Comma 5 2 2 2 2 5 2 2 2" xfId="24181" xr:uid="{00000000-0005-0000-0000-0000910B0000}"/>
    <cellStyle name="Comma 5 2 2 2 2 5 2 3" xfId="19488" xr:uid="{00000000-0005-0000-0000-0000920B0000}"/>
    <cellStyle name="Comma 5 2 2 2 2 5 3" xfId="10101" xr:uid="{00000000-0005-0000-0000-0000930B0000}"/>
    <cellStyle name="Comma 5 2 2 2 2 5 3 2" xfId="21836" xr:uid="{00000000-0005-0000-0000-0000940B0000}"/>
    <cellStyle name="Comma 5 2 2 2 2 5 4" xfId="14794" xr:uid="{00000000-0005-0000-0000-0000950B0000}"/>
    <cellStyle name="Comma 5 2 2 2 2 5 4 2" xfId="26529" xr:uid="{00000000-0005-0000-0000-0000960B0000}"/>
    <cellStyle name="Comma 5 2 2 2 2 5 5" xfId="17142" xr:uid="{00000000-0005-0000-0000-0000970B0000}"/>
    <cellStyle name="Comma 5 2 2 2 2 5 6" xfId="29813" xr:uid="{00000000-0005-0000-0000-0000980B0000}"/>
    <cellStyle name="Comma 5 2 2 2 2 6" xfId="5795" xr:uid="{00000000-0005-0000-0000-0000990B0000}"/>
    <cellStyle name="Comma 5 2 2 2 2 6 2" xfId="8143" xr:uid="{00000000-0005-0000-0000-00009A0B0000}"/>
    <cellStyle name="Comma 5 2 2 2 2 6 2 2" xfId="12837" xr:uid="{00000000-0005-0000-0000-00009B0B0000}"/>
    <cellStyle name="Comma 5 2 2 2 2 6 2 2 2" xfId="24572" xr:uid="{00000000-0005-0000-0000-00009C0B0000}"/>
    <cellStyle name="Comma 5 2 2 2 2 6 2 3" xfId="19879" xr:uid="{00000000-0005-0000-0000-00009D0B0000}"/>
    <cellStyle name="Comma 5 2 2 2 2 6 3" xfId="10492" xr:uid="{00000000-0005-0000-0000-00009E0B0000}"/>
    <cellStyle name="Comma 5 2 2 2 2 6 3 2" xfId="22227" xr:uid="{00000000-0005-0000-0000-00009F0B0000}"/>
    <cellStyle name="Comma 5 2 2 2 2 6 4" xfId="15185" xr:uid="{00000000-0005-0000-0000-0000A00B0000}"/>
    <cellStyle name="Comma 5 2 2 2 2 6 4 2" xfId="26920" xr:uid="{00000000-0005-0000-0000-0000A10B0000}"/>
    <cellStyle name="Comma 5 2 2 2 2 6 5" xfId="17533" xr:uid="{00000000-0005-0000-0000-0000A20B0000}"/>
    <cellStyle name="Comma 5 2 2 2 2 6 6" xfId="30201" xr:uid="{00000000-0005-0000-0000-0000A30B0000}"/>
    <cellStyle name="Comma 5 2 2 2 2 7" xfId="6186" xr:uid="{00000000-0005-0000-0000-0000A40B0000}"/>
    <cellStyle name="Comma 5 2 2 2 2 7 2" xfId="10884" xr:uid="{00000000-0005-0000-0000-0000A50B0000}"/>
    <cellStyle name="Comma 5 2 2 2 2 7 2 2" xfId="22619" xr:uid="{00000000-0005-0000-0000-0000A60B0000}"/>
    <cellStyle name="Comma 5 2 2 2 2 7 3" xfId="17926" xr:uid="{00000000-0005-0000-0000-0000A70B0000}"/>
    <cellStyle name="Comma 5 2 2 2 2 7 4" xfId="30589" xr:uid="{00000000-0005-0000-0000-0000A80B0000}"/>
    <cellStyle name="Comma 5 2 2 2 2 8" xfId="8534" xr:uid="{00000000-0005-0000-0000-0000A90B0000}"/>
    <cellStyle name="Comma 5 2 2 2 2 8 2" xfId="20270" xr:uid="{00000000-0005-0000-0000-0000AA0B0000}"/>
    <cellStyle name="Comma 5 2 2 2 2 8 3" xfId="31593" xr:uid="{00000000-0005-0000-0000-0000AB0B0000}"/>
    <cellStyle name="Comma 5 2 2 2 2 9" xfId="13228" xr:uid="{00000000-0005-0000-0000-0000AC0B0000}"/>
    <cellStyle name="Comma 5 2 2 2 2 9 2" xfId="24963" xr:uid="{00000000-0005-0000-0000-0000AD0B0000}"/>
    <cellStyle name="Comma 5 2 2 2 3" xfId="723" xr:uid="{00000000-0005-0000-0000-0000AE0B0000}"/>
    <cellStyle name="Comma 5 2 2 2 3 2" xfId="2854" xr:uid="{00000000-0005-0000-0000-0000AF0B0000}"/>
    <cellStyle name="Comma 5 2 2 2 3 2 2" xfId="11078" xr:uid="{00000000-0005-0000-0000-0000B00B0000}"/>
    <cellStyle name="Comma 5 2 2 2 3 2 2 2" xfId="22813" xr:uid="{00000000-0005-0000-0000-0000B10B0000}"/>
    <cellStyle name="Comma 5 2 2 2 3 2 2 3" xfId="32022" xr:uid="{00000000-0005-0000-0000-0000B20B0000}"/>
    <cellStyle name="Comma 5 2 2 2 3 2 3" xfId="18120" xr:uid="{00000000-0005-0000-0000-0000B30B0000}"/>
    <cellStyle name="Comma 5 2 2 2 3 2 4" xfId="6384" xr:uid="{00000000-0005-0000-0000-0000B40B0000}"/>
    <cellStyle name="Comma 5 2 2 2 3 2 5" xfId="28384" xr:uid="{00000000-0005-0000-0000-0000B50B0000}"/>
    <cellStyle name="Comma 5 2 2 2 3 3" xfId="8733" xr:uid="{00000000-0005-0000-0000-0000B60B0000}"/>
    <cellStyle name="Comma 5 2 2 2 3 3 2" xfId="20469" xr:uid="{00000000-0005-0000-0000-0000B70B0000}"/>
    <cellStyle name="Comma 5 2 2 2 3 3 3" xfId="29017" xr:uid="{00000000-0005-0000-0000-0000B80B0000}"/>
    <cellStyle name="Comma 5 2 2 2 3 4" xfId="13426" xr:uid="{00000000-0005-0000-0000-0000B90B0000}"/>
    <cellStyle name="Comma 5 2 2 2 3 4 2" xfId="25161" xr:uid="{00000000-0005-0000-0000-0000BA0B0000}"/>
    <cellStyle name="Comma 5 2 2 2 3 4 3" xfId="32565" xr:uid="{00000000-0005-0000-0000-0000BB0B0000}"/>
    <cellStyle name="Comma 5 2 2 2 3 5" xfId="15775" xr:uid="{00000000-0005-0000-0000-0000BC0B0000}"/>
    <cellStyle name="Comma 5 2 2 2 3 6" xfId="4033" xr:uid="{00000000-0005-0000-0000-0000BD0B0000}"/>
    <cellStyle name="Comma 5 2 2 2 3 7" xfId="1990" xr:uid="{00000000-0005-0000-0000-0000BE0B0000}"/>
    <cellStyle name="Comma 5 2 2 2 3 8" xfId="27359" xr:uid="{00000000-0005-0000-0000-0000BF0B0000}"/>
    <cellStyle name="Comma 5 2 2 2 4" xfId="1119" xr:uid="{00000000-0005-0000-0000-0000C00B0000}"/>
    <cellStyle name="Comma 5 2 2 2 4 2" xfId="6775" xr:uid="{00000000-0005-0000-0000-0000C10B0000}"/>
    <cellStyle name="Comma 5 2 2 2 4 2 2" xfId="11469" xr:uid="{00000000-0005-0000-0000-0000C20B0000}"/>
    <cellStyle name="Comma 5 2 2 2 4 2 2 2" xfId="23204" xr:uid="{00000000-0005-0000-0000-0000C30B0000}"/>
    <cellStyle name="Comma 5 2 2 2 4 2 3" xfId="18511" xr:uid="{00000000-0005-0000-0000-0000C40B0000}"/>
    <cellStyle name="Comma 5 2 2 2 4 2 4" xfId="29413" xr:uid="{00000000-0005-0000-0000-0000C50B0000}"/>
    <cellStyle name="Comma 5 2 2 2 4 3" xfId="9124" xr:uid="{00000000-0005-0000-0000-0000C60B0000}"/>
    <cellStyle name="Comma 5 2 2 2 4 3 2" xfId="20860" xr:uid="{00000000-0005-0000-0000-0000C70B0000}"/>
    <cellStyle name="Comma 5 2 2 2 4 4" xfId="13817" xr:uid="{00000000-0005-0000-0000-0000C80B0000}"/>
    <cellStyle name="Comma 5 2 2 2 4 4 2" xfId="25552" xr:uid="{00000000-0005-0000-0000-0000C90B0000}"/>
    <cellStyle name="Comma 5 2 2 2 4 5" xfId="16166" xr:uid="{00000000-0005-0000-0000-0000CA0B0000}"/>
    <cellStyle name="Comma 5 2 2 2 4 6" xfId="4424" xr:uid="{00000000-0005-0000-0000-0000CB0B0000}"/>
    <cellStyle name="Comma 5 2 2 2 4 7" xfId="2467" xr:uid="{00000000-0005-0000-0000-0000CC0B0000}"/>
    <cellStyle name="Comma 5 2 2 2 4 8" xfId="27755" xr:uid="{00000000-0005-0000-0000-0000CD0B0000}"/>
    <cellStyle name="Comma 5 2 2 2 5" xfId="3250" xr:uid="{00000000-0005-0000-0000-0000CE0B0000}"/>
    <cellStyle name="Comma 5 2 2 2 5 2" xfId="7167" xr:uid="{00000000-0005-0000-0000-0000CF0B0000}"/>
    <cellStyle name="Comma 5 2 2 2 5 2 2" xfId="11861" xr:uid="{00000000-0005-0000-0000-0000D00B0000}"/>
    <cellStyle name="Comma 5 2 2 2 5 2 2 2" xfId="23596" xr:uid="{00000000-0005-0000-0000-0000D10B0000}"/>
    <cellStyle name="Comma 5 2 2 2 5 2 3" xfId="18903" xr:uid="{00000000-0005-0000-0000-0000D20B0000}"/>
    <cellStyle name="Comma 5 2 2 2 5 2 4" xfId="30933" xr:uid="{00000000-0005-0000-0000-0000D30B0000}"/>
    <cellStyle name="Comma 5 2 2 2 5 3" xfId="9515" xr:uid="{00000000-0005-0000-0000-0000D40B0000}"/>
    <cellStyle name="Comma 5 2 2 2 5 3 2" xfId="21251" xr:uid="{00000000-0005-0000-0000-0000D50B0000}"/>
    <cellStyle name="Comma 5 2 2 2 5 4" xfId="14209" xr:uid="{00000000-0005-0000-0000-0000D60B0000}"/>
    <cellStyle name="Comma 5 2 2 2 5 4 2" xfId="25944" xr:uid="{00000000-0005-0000-0000-0000D70B0000}"/>
    <cellStyle name="Comma 5 2 2 2 5 5" xfId="16557" xr:uid="{00000000-0005-0000-0000-0000D80B0000}"/>
    <cellStyle name="Comma 5 2 2 2 5 6" xfId="4817" xr:uid="{00000000-0005-0000-0000-0000D90B0000}"/>
    <cellStyle name="Comma 5 2 2 2 5 7" xfId="28191" xr:uid="{00000000-0005-0000-0000-0000DA0B0000}"/>
    <cellStyle name="Comma 5 2 2 2 6" xfId="5210" xr:uid="{00000000-0005-0000-0000-0000DB0B0000}"/>
    <cellStyle name="Comma 5 2 2 2 6 2" xfId="7559" xr:uid="{00000000-0005-0000-0000-0000DC0B0000}"/>
    <cellStyle name="Comma 5 2 2 2 6 2 2" xfId="12253" xr:uid="{00000000-0005-0000-0000-0000DD0B0000}"/>
    <cellStyle name="Comma 5 2 2 2 6 2 2 2" xfId="23988" xr:uid="{00000000-0005-0000-0000-0000DE0B0000}"/>
    <cellStyle name="Comma 5 2 2 2 6 2 3" xfId="19295" xr:uid="{00000000-0005-0000-0000-0000DF0B0000}"/>
    <cellStyle name="Comma 5 2 2 2 6 3" xfId="9908" xr:uid="{00000000-0005-0000-0000-0000E00B0000}"/>
    <cellStyle name="Comma 5 2 2 2 6 3 2" xfId="21643" xr:uid="{00000000-0005-0000-0000-0000E10B0000}"/>
    <cellStyle name="Comma 5 2 2 2 6 4" xfId="14601" xr:uid="{00000000-0005-0000-0000-0000E20B0000}"/>
    <cellStyle name="Comma 5 2 2 2 6 4 2" xfId="26336" xr:uid="{00000000-0005-0000-0000-0000E30B0000}"/>
    <cellStyle name="Comma 5 2 2 2 6 5" xfId="16949" xr:uid="{00000000-0005-0000-0000-0000E40B0000}"/>
    <cellStyle name="Comma 5 2 2 2 6 6" xfId="28824" xr:uid="{00000000-0005-0000-0000-0000E50B0000}"/>
    <cellStyle name="Comma 5 2 2 2 7" xfId="5602" xr:uid="{00000000-0005-0000-0000-0000E60B0000}"/>
    <cellStyle name="Comma 5 2 2 2 7 2" xfId="7950" xr:uid="{00000000-0005-0000-0000-0000E70B0000}"/>
    <cellStyle name="Comma 5 2 2 2 7 2 2" xfId="12644" xr:uid="{00000000-0005-0000-0000-0000E80B0000}"/>
    <cellStyle name="Comma 5 2 2 2 7 2 2 2" xfId="24379" xr:uid="{00000000-0005-0000-0000-0000E90B0000}"/>
    <cellStyle name="Comma 5 2 2 2 7 2 3" xfId="19686" xr:uid="{00000000-0005-0000-0000-0000EA0B0000}"/>
    <cellStyle name="Comma 5 2 2 2 7 3" xfId="10299" xr:uid="{00000000-0005-0000-0000-0000EB0B0000}"/>
    <cellStyle name="Comma 5 2 2 2 7 3 2" xfId="22034" xr:uid="{00000000-0005-0000-0000-0000EC0B0000}"/>
    <cellStyle name="Comma 5 2 2 2 7 4" xfId="14992" xr:uid="{00000000-0005-0000-0000-0000ED0B0000}"/>
    <cellStyle name="Comma 5 2 2 2 7 4 2" xfId="26727" xr:uid="{00000000-0005-0000-0000-0000EE0B0000}"/>
    <cellStyle name="Comma 5 2 2 2 7 5" xfId="17340" xr:uid="{00000000-0005-0000-0000-0000EF0B0000}"/>
    <cellStyle name="Comma 5 2 2 2 7 6" xfId="30008" xr:uid="{00000000-0005-0000-0000-0000F00B0000}"/>
    <cellStyle name="Comma 5 2 2 2 8" xfId="5988" xr:uid="{00000000-0005-0000-0000-0000F10B0000}"/>
    <cellStyle name="Comma 5 2 2 2 8 2" xfId="10686" xr:uid="{00000000-0005-0000-0000-0000F20B0000}"/>
    <cellStyle name="Comma 5 2 2 2 8 2 2" xfId="22421" xr:uid="{00000000-0005-0000-0000-0000F30B0000}"/>
    <cellStyle name="Comma 5 2 2 2 8 3" xfId="17728" xr:uid="{00000000-0005-0000-0000-0000F40B0000}"/>
    <cellStyle name="Comma 5 2 2 2 8 4" xfId="30391" xr:uid="{00000000-0005-0000-0000-0000F50B0000}"/>
    <cellStyle name="Comma 5 2 2 2 9" xfId="8341" xr:uid="{00000000-0005-0000-0000-0000F60B0000}"/>
    <cellStyle name="Comma 5 2 2 2 9 2" xfId="20077" xr:uid="{00000000-0005-0000-0000-0000F70B0000}"/>
    <cellStyle name="Comma 5 2 2 2 9 3" xfId="31400" xr:uid="{00000000-0005-0000-0000-0000F80B0000}"/>
    <cellStyle name="Comma 5 2 2 3" xfId="825" xr:uid="{00000000-0005-0000-0000-0000F90B0000}"/>
    <cellStyle name="Comma 5 2 2 3 10" xfId="15480" xr:uid="{00000000-0005-0000-0000-0000FA0B0000}"/>
    <cellStyle name="Comma 5 2 2 3 11" xfId="3739" xr:uid="{00000000-0005-0000-0000-0000FB0B0000}"/>
    <cellStyle name="Comma 5 2 2 3 12" xfId="1503" xr:uid="{00000000-0005-0000-0000-0000FC0B0000}"/>
    <cellStyle name="Comma 5 2 2 3 13" xfId="27461" xr:uid="{00000000-0005-0000-0000-0000FD0B0000}"/>
    <cellStyle name="Comma 5 2 2 3 2" xfId="1216" xr:uid="{00000000-0005-0000-0000-0000FE0B0000}"/>
    <cellStyle name="Comma 5 2 2 3 2 2" xfId="2956" xr:uid="{00000000-0005-0000-0000-0000FF0B0000}"/>
    <cellStyle name="Comma 5 2 2 3 2 2 2" xfId="11175" xr:uid="{00000000-0005-0000-0000-0000000C0000}"/>
    <cellStyle name="Comma 5 2 2 3 2 2 2 2" xfId="22910" xr:uid="{00000000-0005-0000-0000-0000010C0000}"/>
    <cellStyle name="Comma 5 2 2 3 2 2 2 3" xfId="32119" xr:uid="{00000000-0005-0000-0000-0000020C0000}"/>
    <cellStyle name="Comma 5 2 2 3 2 2 3" xfId="18217" xr:uid="{00000000-0005-0000-0000-0000030C0000}"/>
    <cellStyle name="Comma 5 2 2 3 2 2 4" xfId="6481" xr:uid="{00000000-0005-0000-0000-0000040C0000}"/>
    <cellStyle name="Comma 5 2 2 3 2 2 5" xfId="29510" xr:uid="{00000000-0005-0000-0000-0000050C0000}"/>
    <cellStyle name="Comma 5 2 2 3 2 3" xfId="8830" xr:uid="{00000000-0005-0000-0000-0000060C0000}"/>
    <cellStyle name="Comma 5 2 2 3 2 3 2" xfId="20566" xr:uid="{00000000-0005-0000-0000-0000070C0000}"/>
    <cellStyle name="Comma 5 2 2 3 2 3 3" xfId="31646" xr:uid="{00000000-0005-0000-0000-0000080C0000}"/>
    <cellStyle name="Comma 5 2 2 3 2 4" xfId="13523" xr:uid="{00000000-0005-0000-0000-0000090C0000}"/>
    <cellStyle name="Comma 5 2 2 3 2 4 2" xfId="25258" xr:uid="{00000000-0005-0000-0000-00000A0C0000}"/>
    <cellStyle name="Comma 5 2 2 3 2 4 3" xfId="32662" xr:uid="{00000000-0005-0000-0000-00000B0C0000}"/>
    <cellStyle name="Comma 5 2 2 3 2 5" xfId="15872" xr:uid="{00000000-0005-0000-0000-00000C0C0000}"/>
    <cellStyle name="Comma 5 2 2 3 2 6" xfId="4130" xr:uid="{00000000-0005-0000-0000-00000D0C0000}"/>
    <cellStyle name="Comma 5 2 2 3 2 7" xfId="2092" xr:uid="{00000000-0005-0000-0000-00000E0C0000}"/>
    <cellStyle name="Comma 5 2 2 3 2 8" xfId="27852" xr:uid="{00000000-0005-0000-0000-00000F0C0000}"/>
    <cellStyle name="Comma 5 2 2 3 3" xfId="2564" xr:uid="{00000000-0005-0000-0000-0000100C0000}"/>
    <cellStyle name="Comma 5 2 2 3 3 2" xfId="6872" xr:uid="{00000000-0005-0000-0000-0000110C0000}"/>
    <cellStyle name="Comma 5 2 2 3 3 2 2" xfId="11566" xr:uid="{00000000-0005-0000-0000-0000120C0000}"/>
    <cellStyle name="Comma 5 2 2 3 3 2 2 2" xfId="23301" xr:uid="{00000000-0005-0000-0000-0000130C0000}"/>
    <cellStyle name="Comma 5 2 2 3 3 2 3" xfId="18608" xr:uid="{00000000-0005-0000-0000-0000140C0000}"/>
    <cellStyle name="Comma 5 2 2 3 3 2 4" xfId="30639" xr:uid="{00000000-0005-0000-0000-0000150C0000}"/>
    <cellStyle name="Comma 5 2 2 3 3 3" xfId="9221" xr:uid="{00000000-0005-0000-0000-0000160C0000}"/>
    <cellStyle name="Comma 5 2 2 3 3 3 2" xfId="20957" xr:uid="{00000000-0005-0000-0000-0000170C0000}"/>
    <cellStyle name="Comma 5 2 2 3 3 4" xfId="13914" xr:uid="{00000000-0005-0000-0000-0000180C0000}"/>
    <cellStyle name="Comma 5 2 2 3 3 4 2" xfId="25649" xr:uid="{00000000-0005-0000-0000-0000190C0000}"/>
    <cellStyle name="Comma 5 2 2 3 3 5" xfId="16263" xr:uid="{00000000-0005-0000-0000-00001A0C0000}"/>
    <cellStyle name="Comma 5 2 2 3 3 6" xfId="4521" xr:uid="{00000000-0005-0000-0000-00001B0C0000}"/>
    <cellStyle name="Comma 5 2 2 3 3 7" xfId="28486" xr:uid="{00000000-0005-0000-0000-00001C0C0000}"/>
    <cellStyle name="Comma 5 2 2 3 4" xfId="3347" xr:uid="{00000000-0005-0000-0000-00001D0C0000}"/>
    <cellStyle name="Comma 5 2 2 3 4 2" xfId="7264" xr:uid="{00000000-0005-0000-0000-00001E0C0000}"/>
    <cellStyle name="Comma 5 2 2 3 4 2 2" xfId="11958" xr:uid="{00000000-0005-0000-0000-00001F0C0000}"/>
    <cellStyle name="Comma 5 2 2 3 4 2 2 2" xfId="23693" xr:uid="{00000000-0005-0000-0000-0000200C0000}"/>
    <cellStyle name="Comma 5 2 2 3 4 2 3" xfId="19000" xr:uid="{00000000-0005-0000-0000-0000210C0000}"/>
    <cellStyle name="Comma 5 2 2 3 4 2 4" xfId="31030" xr:uid="{00000000-0005-0000-0000-0000220C0000}"/>
    <cellStyle name="Comma 5 2 2 3 4 3" xfId="9612" xr:uid="{00000000-0005-0000-0000-0000230C0000}"/>
    <cellStyle name="Comma 5 2 2 3 4 3 2" xfId="21348" xr:uid="{00000000-0005-0000-0000-0000240C0000}"/>
    <cellStyle name="Comma 5 2 2 3 4 4" xfId="14306" xr:uid="{00000000-0005-0000-0000-0000250C0000}"/>
    <cellStyle name="Comma 5 2 2 3 4 4 2" xfId="26041" xr:uid="{00000000-0005-0000-0000-0000260C0000}"/>
    <cellStyle name="Comma 5 2 2 3 4 5" xfId="16654" xr:uid="{00000000-0005-0000-0000-0000270C0000}"/>
    <cellStyle name="Comma 5 2 2 3 4 6" xfId="4914" xr:uid="{00000000-0005-0000-0000-0000280C0000}"/>
    <cellStyle name="Comma 5 2 2 3 4 7" xfId="29119" xr:uid="{00000000-0005-0000-0000-0000290C0000}"/>
    <cellStyle name="Comma 5 2 2 3 5" xfId="5307" xr:uid="{00000000-0005-0000-0000-00002A0C0000}"/>
    <cellStyle name="Comma 5 2 2 3 5 2" xfId="7656" xr:uid="{00000000-0005-0000-0000-00002B0C0000}"/>
    <cellStyle name="Comma 5 2 2 3 5 2 2" xfId="12350" xr:uid="{00000000-0005-0000-0000-00002C0C0000}"/>
    <cellStyle name="Comma 5 2 2 3 5 2 2 2" xfId="24085" xr:uid="{00000000-0005-0000-0000-00002D0C0000}"/>
    <cellStyle name="Comma 5 2 2 3 5 2 3" xfId="19392" xr:uid="{00000000-0005-0000-0000-00002E0C0000}"/>
    <cellStyle name="Comma 5 2 2 3 5 3" xfId="10005" xr:uid="{00000000-0005-0000-0000-00002F0C0000}"/>
    <cellStyle name="Comma 5 2 2 3 5 3 2" xfId="21740" xr:uid="{00000000-0005-0000-0000-0000300C0000}"/>
    <cellStyle name="Comma 5 2 2 3 5 4" xfId="14698" xr:uid="{00000000-0005-0000-0000-0000310C0000}"/>
    <cellStyle name="Comma 5 2 2 3 5 4 2" xfId="26433" xr:uid="{00000000-0005-0000-0000-0000320C0000}"/>
    <cellStyle name="Comma 5 2 2 3 5 5" xfId="17046" xr:uid="{00000000-0005-0000-0000-0000330C0000}"/>
    <cellStyle name="Comma 5 2 2 3 5 6" xfId="29717" xr:uid="{00000000-0005-0000-0000-0000340C0000}"/>
    <cellStyle name="Comma 5 2 2 3 6" xfId="5699" xr:uid="{00000000-0005-0000-0000-0000350C0000}"/>
    <cellStyle name="Comma 5 2 2 3 6 2" xfId="8047" xr:uid="{00000000-0005-0000-0000-0000360C0000}"/>
    <cellStyle name="Comma 5 2 2 3 6 2 2" xfId="12741" xr:uid="{00000000-0005-0000-0000-0000370C0000}"/>
    <cellStyle name="Comma 5 2 2 3 6 2 2 2" xfId="24476" xr:uid="{00000000-0005-0000-0000-0000380C0000}"/>
    <cellStyle name="Comma 5 2 2 3 6 2 3" xfId="19783" xr:uid="{00000000-0005-0000-0000-0000390C0000}"/>
    <cellStyle name="Comma 5 2 2 3 6 3" xfId="10396" xr:uid="{00000000-0005-0000-0000-00003A0C0000}"/>
    <cellStyle name="Comma 5 2 2 3 6 3 2" xfId="22131" xr:uid="{00000000-0005-0000-0000-00003B0C0000}"/>
    <cellStyle name="Comma 5 2 2 3 6 4" xfId="15089" xr:uid="{00000000-0005-0000-0000-00003C0C0000}"/>
    <cellStyle name="Comma 5 2 2 3 6 4 2" xfId="26824" xr:uid="{00000000-0005-0000-0000-00003D0C0000}"/>
    <cellStyle name="Comma 5 2 2 3 6 5" xfId="17437" xr:uid="{00000000-0005-0000-0000-00003E0C0000}"/>
    <cellStyle name="Comma 5 2 2 3 6 6" xfId="30105" xr:uid="{00000000-0005-0000-0000-00003F0C0000}"/>
    <cellStyle name="Comma 5 2 2 3 7" xfId="6090" xr:uid="{00000000-0005-0000-0000-0000400C0000}"/>
    <cellStyle name="Comma 5 2 2 3 7 2" xfId="10788" xr:uid="{00000000-0005-0000-0000-0000410C0000}"/>
    <cellStyle name="Comma 5 2 2 3 7 2 2" xfId="22523" xr:uid="{00000000-0005-0000-0000-0000420C0000}"/>
    <cellStyle name="Comma 5 2 2 3 7 3" xfId="17830" xr:uid="{00000000-0005-0000-0000-0000430C0000}"/>
    <cellStyle name="Comma 5 2 2 3 7 4" xfId="30493" xr:uid="{00000000-0005-0000-0000-0000440C0000}"/>
    <cellStyle name="Comma 5 2 2 3 8" xfId="8438" xr:uid="{00000000-0005-0000-0000-0000450C0000}"/>
    <cellStyle name="Comma 5 2 2 3 8 2" xfId="20174" xr:uid="{00000000-0005-0000-0000-0000460C0000}"/>
    <cellStyle name="Comma 5 2 2 3 8 3" xfId="31497" xr:uid="{00000000-0005-0000-0000-0000470C0000}"/>
    <cellStyle name="Comma 5 2 2 3 9" xfId="13132" xr:uid="{00000000-0005-0000-0000-0000480C0000}"/>
    <cellStyle name="Comma 5 2 2 3 9 2" xfId="24867" xr:uid="{00000000-0005-0000-0000-0000490C0000}"/>
    <cellStyle name="Comma 5 2 2 4" xfId="627" xr:uid="{00000000-0005-0000-0000-00004A0C0000}"/>
    <cellStyle name="Comma 5 2 2 4 2" xfId="2308" xr:uid="{00000000-0005-0000-0000-00004B0C0000}"/>
    <cellStyle name="Comma 5 2 2 4 2 2" xfId="10982" xr:uid="{00000000-0005-0000-0000-00004C0C0000}"/>
    <cellStyle name="Comma 5 2 2 4 2 2 2" xfId="22717" xr:uid="{00000000-0005-0000-0000-00004D0C0000}"/>
    <cellStyle name="Comma 5 2 2 4 2 2 3" xfId="31926" xr:uid="{00000000-0005-0000-0000-00004E0C0000}"/>
    <cellStyle name="Comma 5 2 2 4 2 3" xfId="18024" xr:uid="{00000000-0005-0000-0000-00004F0C0000}"/>
    <cellStyle name="Comma 5 2 2 4 2 4" xfId="6288" xr:uid="{00000000-0005-0000-0000-0000500C0000}"/>
    <cellStyle name="Comma 5 2 2 4 2 5" xfId="28288" xr:uid="{00000000-0005-0000-0000-0000510C0000}"/>
    <cellStyle name="Comma 5 2 2 4 3" xfId="8637" xr:uid="{00000000-0005-0000-0000-0000520C0000}"/>
    <cellStyle name="Comma 5 2 2 4 3 2" xfId="20373" xr:uid="{00000000-0005-0000-0000-0000530C0000}"/>
    <cellStyle name="Comma 5 2 2 4 3 3" xfId="28921" xr:uid="{00000000-0005-0000-0000-0000540C0000}"/>
    <cellStyle name="Comma 5 2 2 4 4" xfId="13330" xr:uid="{00000000-0005-0000-0000-0000550C0000}"/>
    <cellStyle name="Comma 5 2 2 4 4 2" xfId="25065" xr:uid="{00000000-0005-0000-0000-0000560C0000}"/>
    <cellStyle name="Comma 5 2 2 4 4 3" xfId="32469" xr:uid="{00000000-0005-0000-0000-0000570C0000}"/>
    <cellStyle name="Comma 5 2 2 4 5" xfId="15679" xr:uid="{00000000-0005-0000-0000-0000580C0000}"/>
    <cellStyle name="Comma 5 2 2 4 5 2" xfId="32912" xr:uid="{00000000-0005-0000-0000-0000590C0000}"/>
    <cellStyle name="Comma 5 2 2 4 6" xfId="3937" xr:uid="{00000000-0005-0000-0000-00005A0C0000}"/>
    <cellStyle name="Comma 5 2 2 4 7" xfId="1701" xr:uid="{00000000-0005-0000-0000-00005B0C0000}"/>
    <cellStyle name="Comma 5 2 2 4 8" xfId="27263" xr:uid="{00000000-0005-0000-0000-00005C0C0000}"/>
    <cellStyle name="Comma 5 2 2 5" xfId="1023" xr:uid="{00000000-0005-0000-0000-00005D0C0000}"/>
    <cellStyle name="Comma 5 2 2 5 2" xfId="2758" xr:uid="{00000000-0005-0000-0000-00005E0C0000}"/>
    <cellStyle name="Comma 5 2 2 5 2 2" xfId="11373" xr:uid="{00000000-0005-0000-0000-00005F0C0000}"/>
    <cellStyle name="Comma 5 2 2 5 2 2 2" xfId="23108" xr:uid="{00000000-0005-0000-0000-0000600C0000}"/>
    <cellStyle name="Comma 5 2 2 5 2 2 3" xfId="32295" xr:uid="{00000000-0005-0000-0000-0000610C0000}"/>
    <cellStyle name="Comma 5 2 2 5 2 3" xfId="18415" xr:uid="{00000000-0005-0000-0000-0000620C0000}"/>
    <cellStyle name="Comma 5 2 2 5 2 4" xfId="6679" xr:uid="{00000000-0005-0000-0000-0000630C0000}"/>
    <cellStyle name="Comma 5 2 2 5 2 5" xfId="29317" xr:uid="{00000000-0005-0000-0000-0000640C0000}"/>
    <cellStyle name="Comma 5 2 2 5 3" xfId="9028" xr:uid="{00000000-0005-0000-0000-0000650C0000}"/>
    <cellStyle name="Comma 5 2 2 5 3 2" xfId="20764" xr:uid="{00000000-0005-0000-0000-0000660C0000}"/>
    <cellStyle name="Comma 5 2 2 5 3 3" xfId="31827" xr:uid="{00000000-0005-0000-0000-0000670C0000}"/>
    <cellStyle name="Comma 5 2 2 5 4" xfId="13721" xr:uid="{00000000-0005-0000-0000-0000680C0000}"/>
    <cellStyle name="Comma 5 2 2 5 4 2" xfId="25456" xr:uid="{00000000-0005-0000-0000-0000690C0000}"/>
    <cellStyle name="Comma 5 2 2 5 4 3" xfId="32830" xr:uid="{00000000-0005-0000-0000-00006A0C0000}"/>
    <cellStyle name="Comma 5 2 2 5 5" xfId="16070" xr:uid="{00000000-0005-0000-0000-00006B0C0000}"/>
    <cellStyle name="Comma 5 2 2 5 5 2" xfId="32983" xr:uid="{00000000-0005-0000-0000-00006C0C0000}"/>
    <cellStyle name="Comma 5 2 2 5 6" xfId="4328" xr:uid="{00000000-0005-0000-0000-00006D0C0000}"/>
    <cellStyle name="Comma 5 2 2 5 7" xfId="1894" xr:uid="{00000000-0005-0000-0000-00006E0C0000}"/>
    <cellStyle name="Comma 5 2 2 5 8" xfId="27659" xr:uid="{00000000-0005-0000-0000-00006F0C0000}"/>
    <cellStyle name="Comma 5 2 2 6" xfId="2371" xr:uid="{00000000-0005-0000-0000-0000700C0000}"/>
    <cellStyle name="Comma 5 2 2 6 2" xfId="7071" xr:uid="{00000000-0005-0000-0000-0000710C0000}"/>
    <cellStyle name="Comma 5 2 2 6 2 2" xfId="11765" xr:uid="{00000000-0005-0000-0000-0000720C0000}"/>
    <cellStyle name="Comma 5 2 2 6 2 2 2" xfId="23500" xr:uid="{00000000-0005-0000-0000-0000730C0000}"/>
    <cellStyle name="Comma 5 2 2 6 2 3" xfId="18807" xr:uid="{00000000-0005-0000-0000-0000740C0000}"/>
    <cellStyle name="Comma 5 2 2 6 2 4" xfId="30837" xr:uid="{00000000-0005-0000-0000-0000750C0000}"/>
    <cellStyle name="Comma 5 2 2 6 3" xfId="9419" xr:uid="{00000000-0005-0000-0000-0000760C0000}"/>
    <cellStyle name="Comma 5 2 2 6 3 2" xfId="21155" xr:uid="{00000000-0005-0000-0000-0000770C0000}"/>
    <cellStyle name="Comma 5 2 2 6 4" xfId="14113" xr:uid="{00000000-0005-0000-0000-0000780C0000}"/>
    <cellStyle name="Comma 5 2 2 6 4 2" xfId="25848" xr:uid="{00000000-0005-0000-0000-0000790C0000}"/>
    <cellStyle name="Comma 5 2 2 6 5" xfId="16461" xr:uid="{00000000-0005-0000-0000-00007A0C0000}"/>
    <cellStyle name="Comma 5 2 2 6 6" xfId="4721" xr:uid="{00000000-0005-0000-0000-00007B0C0000}"/>
    <cellStyle name="Comma 5 2 2 6 7" xfId="28095" xr:uid="{00000000-0005-0000-0000-00007C0C0000}"/>
    <cellStyle name="Comma 5 2 2 7" xfId="3154" xr:uid="{00000000-0005-0000-0000-00007D0C0000}"/>
    <cellStyle name="Comma 5 2 2 7 2" xfId="7463" xr:uid="{00000000-0005-0000-0000-00007E0C0000}"/>
    <cellStyle name="Comma 5 2 2 7 2 2" xfId="12157" xr:uid="{00000000-0005-0000-0000-00007F0C0000}"/>
    <cellStyle name="Comma 5 2 2 7 2 2 2" xfId="23892" xr:uid="{00000000-0005-0000-0000-0000800C0000}"/>
    <cellStyle name="Comma 5 2 2 7 2 3" xfId="19199" xr:uid="{00000000-0005-0000-0000-0000810C0000}"/>
    <cellStyle name="Comma 5 2 2 7 2 4" xfId="31207" xr:uid="{00000000-0005-0000-0000-0000820C0000}"/>
    <cellStyle name="Comma 5 2 2 7 3" xfId="9812" xr:uid="{00000000-0005-0000-0000-0000830C0000}"/>
    <cellStyle name="Comma 5 2 2 7 3 2" xfId="21547" xr:uid="{00000000-0005-0000-0000-0000840C0000}"/>
    <cellStyle name="Comma 5 2 2 7 4" xfId="14505" xr:uid="{00000000-0005-0000-0000-0000850C0000}"/>
    <cellStyle name="Comma 5 2 2 7 4 2" xfId="26240" xr:uid="{00000000-0005-0000-0000-0000860C0000}"/>
    <cellStyle name="Comma 5 2 2 7 5" xfId="16853" xr:uid="{00000000-0005-0000-0000-0000870C0000}"/>
    <cellStyle name="Comma 5 2 2 7 6" xfId="5114" xr:uid="{00000000-0005-0000-0000-0000880C0000}"/>
    <cellStyle name="Comma 5 2 2 7 7" xfId="28728" xr:uid="{00000000-0005-0000-0000-0000890C0000}"/>
    <cellStyle name="Comma 5 2 2 8" xfId="5506" xr:uid="{00000000-0005-0000-0000-00008A0C0000}"/>
    <cellStyle name="Comma 5 2 2 8 2" xfId="7854" xr:uid="{00000000-0005-0000-0000-00008B0C0000}"/>
    <cellStyle name="Comma 5 2 2 8 2 2" xfId="12548" xr:uid="{00000000-0005-0000-0000-00008C0C0000}"/>
    <cellStyle name="Comma 5 2 2 8 2 2 2" xfId="24283" xr:uid="{00000000-0005-0000-0000-00008D0C0000}"/>
    <cellStyle name="Comma 5 2 2 8 2 3" xfId="19590" xr:uid="{00000000-0005-0000-0000-00008E0C0000}"/>
    <cellStyle name="Comma 5 2 2 8 3" xfId="10203" xr:uid="{00000000-0005-0000-0000-00008F0C0000}"/>
    <cellStyle name="Comma 5 2 2 8 3 2" xfId="21938" xr:uid="{00000000-0005-0000-0000-0000900C0000}"/>
    <cellStyle name="Comma 5 2 2 8 4" xfId="14896" xr:uid="{00000000-0005-0000-0000-0000910C0000}"/>
    <cellStyle name="Comma 5 2 2 8 4 2" xfId="26631" xr:uid="{00000000-0005-0000-0000-0000920C0000}"/>
    <cellStyle name="Comma 5 2 2 8 5" xfId="17244" xr:uid="{00000000-0005-0000-0000-0000930C0000}"/>
    <cellStyle name="Comma 5 2 2 8 6" xfId="29912" xr:uid="{00000000-0005-0000-0000-0000940C0000}"/>
    <cellStyle name="Comma 5 2 2 9" xfId="5892" xr:uid="{00000000-0005-0000-0000-0000950C0000}"/>
    <cellStyle name="Comma 5 2 2 9 2" xfId="10590" xr:uid="{00000000-0005-0000-0000-0000960C0000}"/>
    <cellStyle name="Comma 5 2 2 9 2 2" xfId="22325" xr:uid="{00000000-0005-0000-0000-0000970C0000}"/>
    <cellStyle name="Comma 5 2 2 9 3" xfId="17632" xr:uid="{00000000-0005-0000-0000-0000980C0000}"/>
    <cellStyle name="Comma 5 2 2 9 4" xfId="30295" xr:uid="{00000000-0005-0000-0000-0000990C0000}"/>
    <cellStyle name="Comma 5 2 3" xfId="490" xr:uid="{00000000-0005-0000-0000-00009A0C0000}"/>
    <cellStyle name="Comma 5 2 3 10" xfId="12990" xr:uid="{00000000-0005-0000-0000-00009B0C0000}"/>
    <cellStyle name="Comma 5 2 3 10 2" xfId="24725" xr:uid="{00000000-0005-0000-0000-00009C0C0000}"/>
    <cellStyle name="Comma 5 2 3 11" xfId="15343" xr:uid="{00000000-0005-0000-0000-00009D0C0000}"/>
    <cellStyle name="Comma 5 2 3 12" xfId="3597" xr:uid="{00000000-0005-0000-0000-00009E0C0000}"/>
    <cellStyle name="Comma 5 2 3 13" xfId="1559" xr:uid="{00000000-0005-0000-0000-00009F0C0000}"/>
    <cellStyle name="Comma 5 2 3 14" xfId="27126" xr:uid="{00000000-0005-0000-0000-0000A00C0000}"/>
    <cellStyle name="Comma 5 2 3 2" xfId="881" xr:uid="{00000000-0005-0000-0000-0000A10C0000}"/>
    <cellStyle name="Comma 5 2 3 2 10" xfId="15536" xr:uid="{00000000-0005-0000-0000-0000A20C0000}"/>
    <cellStyle name="Comma 5 2 3 2 11" xfId="3795" xr:uid="{00000000-0005-0000-0000-0000A30C0000}"/>
    <cellStyle name="Comma 5 2 3 2 12" xfId="1757" xr:uid="{00000000-0005-0000-0000-0000A40C0000}"/>
    <cellStyle name="Comma 5 2 3 2 13" xfId="27517" xr:uid="{00000000-0005-0000-0000-0000A50C0000}"/>
    <cellStyle name="Comma 5 2 3 2 2" xfId="1272" xr:uid="{00000000-0005-0000-0000-0000A60C0000}"/>
    <cellStyle name="Comma 5 2 3 2 2 2" xfId="3012" xr:uid="{00000000-0005-0000-0000-0000A70C0000}"/>
    <cellStyle name="Comma 5 2 3 2 2 2 2" xfId="11231" xr:uid="{00000000-0005-0000-0000-0000A80C0000}"/>
    <cellStyle name="Comma 5 2 3 2 2 2 2 2" xfId="22966" xr:uid="{00000000-0005-0000-0000-0000A90C0000}"/>
    <cellStyle name="Comma 5 2 3 2 2 2 2 3" xfId="32175" xr:uid="{00000000-0005-0000-0000-0000AA0C0000}"/>
    <cellStyle name="Comma 5 2 3 2 2 2 3" xfId="18273" xr:uid="{00000000-0005-0000-0000-0000AB0C0000}"/>
    <cellStyle name="Comma 5 2 3 2 2 2 4" xfId="6537" xr:uid="{00000000-0005-0000-0000-0000AC0C0000}"/>
    <cellStyle name="Comma 5 2 3 2 2 2 5" xfId="29566" xr:uid="{00000000-0005-0000-0000-0000AD0C0000}"/>
    <cellStyle name="Comma 5 2 3 2 2 3" xfId="8886" xr:uid="{00000000-0005-0000-0000-0000AE0C0000}"/>
    <cellStyle name="Comma 5 2 3 2 2 3 2" xfId="20622" xr:uid="{00000000-0005-0000-0000-0000AF0C0000}"/>
    <cellStyle name="Comma 5 2 3 2 2 3 3" xfId="31702" xr:uid="{00000000-0005-0000-0000-0000B00C0000}"/>
    <cellStyle name="Comma 5 2 3 2 2 4" xfId="13579" xr:uid="{00000000-0005-0000-0000-0000B10C0000}"/>
    <cellStyle name="Comma 5 2 3 2 2 4 2" xfId="25314" xr:uid="{00000000-0005-0000-0000-0000B20C0000}"/>
    <cellStyle name="Comma 5 2 3 2 2 4 3" xfId="32718" xr:uid="{00000000-0005-0000-0000-0000B30C0000}"/>
    <cellStyle name="Comma 5 2 3 2 2 5" xfId="15928" xr:uid="{00000000-0005-0000-0000-0000B40C0000}"/>
    <cellStyle name="Comma 5 2 3 2 2 6" xfId="4186" xr:uid="{00000000-0005-0000-0000-0000B50C0000}"/>
    <cellStyle name="Comma 5 2 3 2 2 7" xfId="2148" xr:uid="{00000000-0005-0000-0000-0000B60C0000}"/>
    <cellStyle name="Comma 5 2 3 2 2 8" xfId="27908" xr:uid="{00000000-0005-0000-0000-0000B70C0000}"/>
    <cellStyle name="Comma 5 2 3 2 3" xfId="2620" xr:uid="{00000000-0005-0000-0000-0000B80C0000}"/>
    <cellStyle name="Comma 5 2 3 2 3 2" xfId="6928" xr:uid="{00000000-0005-0000-0000-0000B90C0000}"/>
    <cellStyle name="Comma 5 2 3 2 3 2 2" xfId="11622" xr:uid="{00000000-0005-0000-0000-0000BA0C0000}"/>
    <cellStyle name="Comma 5 2 3 2 3 2 2 2" xfId="23357" xr:uid="{00000000-0005-0000-0000-0000BB0C0000}"/>
    <cellStyle name="Comma 5 2 3 2 3 2 3" xfId="18664" xr:uid="{00000000-0005-0000-0000-0000BC0C0000}"/>
    <cellStyle name="Comma 5 2 3 2 3 2 4" xfId="30695" xr:uid="{00000000-0005-0000-0000-0000BD0C0000}"/>
    <cellStyle name="Comma 5 2 3 2 3 3" xfId="9277" xr:uid="{00000000-0005-0000-0000-0000BE0C0000}"/>
    <cellStyle name="Comma 5 2 3 2 3 3 2" xfId="21013" xr:uid="{00000000-0005-0000-0000-0000BF0C0000}"/>
    <cellStyle name="Comma 5 2 3 2 3 4" xfId="13970" xr:uid="{00000000-0005-0000-0000-0000C00C0000}"/>
    <cellStyle name="Comma 5 2 3 2 3 4 2" xfId="25705" xr:uid="{00000000-0005-0000-0000-0000C10C0000}"/>
    <cellStyle name="Comma 5 2 3 2 3 5" xfId="16319" xr:uid="{00000000-0005-0000-0000-0000C20C0000}"/>
    <cellStyle name="Comma 5 2 3 2 3 6" xfId="4577" xr:uid="{00000000-0005-0000-0000-0000C30C0000}"/>
    <cellStyle name="Comma 5 2 3 2 3 7" xfId="28542" xr:uid="{00000000-0005-0000-0000-0000C40C0000}"/>
    <cellStyle name="Comma 5 2 3 2 4" xfId="3403" xr:uid="{00000000-0005-0000-0000-0000C50C0000}"/>
    <cellStyle name="Comma 5 2 3 2 4 2" xfId="7320" xr:uid="{00000000-0005-0000-0000-0000C60C0000}"/>
    <cellStyle name="Comma 5 2 3 2 4 2 2" xfId="12014" xr:uid="{00000000-0005-0000-0000-0000C70C0000}"/>
    <cellStyle name="Comma 5 2 3 2 4 2 2 2" xfId="23749" xr:uid="{00000000-0005-0000-0000-0000C80C0000}"/>
    <cellStyle name="Comma 5 2 3 2 4 2 3" xfId="19056" xr:uid="{00000000-0005-0000-0000-0000C90C0000}"/>
    <cellStyle name="Comma 5 2 3 2 4 2 4" xfId="31086" xr:uid="{00000000-0005-0000-0000-0000CA0C0000}"/>
    <cellStyle name="Comma 5 2 3 2 4 3" xfId="9668" xr:uid="{00000000-0005-0000-0000-0000CB0C0000}"/>
    <cellStyle name="Comma 5 2 3 2 4 3 2" xfId="21404" xr:uid="{00000000-0005-0000-0000-0000CC0C0000}"/>
    <cellStyle name="Comma 5 2 3 2 4 4" xfId="14362" xr:uid="{00000000-0005-0000-0000-0000CD0C0000}"/>
    <cellStyle name="Comma 5 2 3 2 4 4 2" xfId="26097" xr:uid="{00000000-0005-0000-0000-0000CE0C0000}"/>
    <cellStyle name="Comma 5 2 3 2 4 5" xfId="16710" xr:uid="{00000000-0005-0000-0000-0000CF0C0000}"/>
    <cellStyle name="Comma 5 2 3 2 4 6" xfId="4970" xr:uid="{00000000-0005-0000-0000-0000D00C0000}"/>
    <cellStyle name="Comma 5 2 3 2 4 7" xfId="29175" xr:uid="{00000000-0005-0000-0000-0000D10C0000}"/>
    <cellStyle name="Comma 5 2 3 2 5" xfId="5363" xr:uid="{00000000-0005-0000-0000-0000D20C0000}"/>
    <cellStyle name="Comma 5 2 3 2 5 2" xfId="7712" xr:uid="{00000000-0005-0000-0000-0000D30C0000}"/>
    <cellStyle name="Comma 5 2 3 2 5 2 2" xfId="12406" xr:uid="{00000000-0005-0000-0000-0000D40C0000}"/>
    <cellStyle name="Comma 5 2 3 2 5 2 2 2" xfId="24141" xr:uid="{00000000-0005-0000-0000-0000D50C0000}"/>
    <cellStyle name="Comma 5 2 3 2 5 2 3" xfId="19448" xr:uid="{00000000-0005-0000-0000-0000D60C0000}"/>
    <cellStyle name="Comma 5 2 3 2 5 3" xfId="10061" xr:uid="{00000000-0005-0000-0000-0000D70C0000}"/>
    <cellStyle name="Comma 5 2 3 2 5 3 2" xfId="21796" xr:uid="{00000000-0005-0000-0000-0000D80C0000}"/>
    <cellStyle name="Comma 5 2 3 2 5 4" xfId="14754" xr:uid="{00000000-0005-0000-0000-0000D90C0000}"/>
    <cellStyle name="Comma 5 2 3 2 5 4 2" xfId="26489" xr:uid="{00000000-0005-0000-0000-0000DA0C0000}"/>
    <cellStyle name="Comma 5 2 3 2 5 5" xfId="17102" xr:uid="{00000000-0005-0000-0000-0000DB0C0000}"/>
    <cellStyle name="Comma 5 2 3 2 5 6" xfId="29773" xr:uid="{00000000-0005-0000-0000-0000DC0C0000}"/>
    <cellStyle name="Comma 5 2 3 2 6" xfId="5755" xr:uid="{00000000-0005-0000-0000-0000DD0C0000}"/>
    <cellStyle name="Comma 5 2 3 2 6 2" xfId="8103" xr:uid="{00000000-0005-0000-0000-0000DE0C0000}"/>
    <cellStyle name="Comma 5 2 3 2 6 2 2" xfId="12797" xr:uid="{00000000-0005-0000-0000-0000DF0C0000}"/>
    <cellStyle name="Comma 5 2 3 2 6 2 2 2" xfId="24532" xr:uid="{00000000-0005-0000-0000-0000E00C0000}"/>
    <cellStyle name="Comma 5 2 3 2 6 2 3" xfId="19839" xr:uid="{00000000-0005-0000-0000-0000E10C0000}"/>
    <cellStyle name="Comma 5 2 3 2 6 3" xfId="10452" xr:uid="{00000000-0005-0000-0000-0000E20C0000}"/>
    <cellStyle name="Comma 5 2 3 2 6 3 2" xfId="22187" xr:uid="{00000000-0005-0000-0000-0000E30C0000}"/>
    <cellStyle name="Comma 5 2 3 2 6 4" xfId="15145" xr:uid="{00000000-0005-0000-0000-0000E40C0000}"/>
    <cellStyle name="Comma 5 2 3 2 6 4 2" xfId="26880" xr:uid="{00000000-0005-0000-0000-0000E50C0000}"/>
    <cellStyle name="Comma 5 2 3 2 6 5" xfId="17493" xr:uid="{00000000-0005-0000-0000-0000E60C0000}"/>
    <cellStyle name="Comma 5 2 3 2 6 6" xfId="30161" xr:uid="{00000000-0005-0000-0000-0000E70C0000}"/>
    <cellStyle name="Comma 5 2 3 2 7" xfId="6146" xr:uid="{00000000-0005-0000-0000-0000E80C0000}"/>
    <cellStyle name="Comma 5 2 3 2 7 2" xfId="10844" xr:uid="{00000000-0005-0000-0000-0000E90C0000}"/>
    <cellStyle name="Comma 5 2 3 2 7 2 2" xfId="22579" xr:uid="{00000000-0005-0000-0000-0000EA0C0000}"/>
    <cellStyle name="Comma 5 2 3 2 7 3" xfId="17886" xr:uid="{00000000-0005-0000-0000-0000EB0C0000}"/>
    <cellStyle name="Comma 5 2 3 2 7 4" xfId="30549" xr:uid="{00000000-0005-0000-0000-0000EC0C0000}"/>
    <cellStyle name="Comma 5 2 3 2 8" xfId="8494" xr:uid="{00000000-0005-0000-0000-0000ED0C0000}"/>
    <cellStyle name="Comma 5 2 3 2 8 2" xfId="20230" xr:uid="{00000000-0005-0000-0000-0000EE0C0000}"/>
    <cellStyle name="Comma 5 2 3 2 8 3" xfId="31553" xr:uid="{00000000-0005-0000-0000-0000EF0C0000}"/>
    <cellStyle name="Comma 5 2 3 2 9" xfId="13188" xr:uid="{00000000-0005-0000-0000-0000F00C0000}"/>
    <cellStyle name="Comma 5 2 3 2 9 2" xfId="24923" xr:uid="{00000000-0005-0000-0000-0000F10C0000}"/>
    <cellStyle name="Comma 5 2 3 3" xfId="683" xr:uid="{00000000-0005-0000-0000-0000F20C0000}"/>
    <cellStyle name="Comma 5 2 3 3 2" xfId="2814" xr:uid="{00000000-0005-0000-0000-0000F30C0000}"/>
    <cellStyle name="Comma 5 2 3 3 2 2" xfId="11038" xr:uid="{00000000-0005-0000-0000-0000F40C0000}"/>
    <cellStyle name="Comma 5 2 3 3 2 2 2" xfId="22773" xr:uid="{00000000-0005-0000-0000-0000F50C0000}"/>
    <cellStyle name="Comma 5 2 3 3 2 2 3" xfId="31982" xr:uid="{00000000-0005-0000-0000-0000F60C0000}"/>
    <cellStyle name="Comma 5 2 3 3 2 3" xfId="18080" xr:uid="{00000000-0005-0000-0000-0000F70C0000}"/>
    <cellStyle name="Comma 5 2 3 3 2 4" xfId="6344" xr:uid="{00000000-0005-0000-0000-0000F80C0000}"/>
    <cellStyle name="Comma 5 2 3 3 2 5" xfId="28344" xr:uid="{00000000-0005-0000-0000-0000F90C0000}"/>
    <cellStyle name="Comma 5 2 3 3 3" xfId="8693" xr:uid="{00000000-0005-0000-0000-0000FA0C0000}"/>
    <cellStyle name="Comma 5 2 3 3 3 2" xfId="20429" xr:uid="{00000000-0005-0000-0000-0000FB0C0000}"/>
    <cellStyle name="Comma 5 2 3 3 3 3" xfId="28977" xr:uid="{00000000-0005-0000-0000-0000FC0C0000}"/>
    <cellStyle name="Comma 5 2 3 3 4" xfId="13386" xr:uid="{00000000-0005-0000-0000-0000FD0C0000}"/>
    <cellStyle name="Comma 5 2 3 3 4 2" xfId="25121" xr:uid="{00000000-0005-0000-0000-0000FE0C0000}"/>
    <cellStyle name="Comma 5 2 3 3 4 3" xfId="32525" xr:uid="{00000000-0005-0000-0000-0000FF0C0000}"/>
    <cellStyle name="Comma 5 2 3 3 5" xfId="15735" xr:uid="{00000000-0005-0000-0000-0000000D0000}"/>
    <cellStyle name="Comma 5 2 3 3 6" xfId="3993" xr:uid="{00000000-0005-0000-0000-0000010D0000}"/>
    <cellStyle name="Comma 5 2 3 3 7" xfId="1950" xr:uid="{00000000-0005-0000-0000-0000020D0000}"/>
    <cellStyle name="Comma 5 2 3 3 8" xfId="27319" xr:uid="{00000000-0005-0000-0000-0000030D0000}"/>
    <cellStyle name="Comma 5 2 3 4" xfId="1079" xr:uid="{00000000-0005-0000-0000-0000040D0000}"/>
    <cellStyle name="Comma 5 2 3 4 2" xfId="6735" xr:uid="{00000000-0005-0000-0000-0000050D0000}"/>
    <cellStyle name="Comma 5 2 3 4 2 2" xfId="11429" xr:uid="{00000000-0005-0000-0000-0000060D0000}"/>
    <cellStyle name="Comma 5 2 3 4 2 2 2" xfId="23164" xr:uid="{00000000-0005-0000-0000-0000070D0000}"/>
    <cellStyle name="Comma 5 2 3 4 2 3" xfId="18471" xr:uid="{00000000-0005-0000-0000-0000080D0000}"/>
    <cellStyle name="Comma 5 2 3 4 2 4" xfId="29373" xr:uid="{00000000-0005-0000-0000-0000090D0000}"/>
    <cellStyle name="Comma 5 2 3 4 3" xfId="9084" xr:uid="{00000000-0005-0000-0000-00000A0D0000}"/>
    <cellStyle name="Comma 5 2 3 4 3 2" xfId="20820" xr:uid="{00000000-0005-0000-0000-00000B0D0000}"/>
    <cellStyle name="Comma 5 2 3 4 4" xfId="13777" xr:uid="{00000000-0005-0000-0000-00000C0D0000}"/>
    <cellStyle name="Comma 5 2 3 4 4 2" xfId="25512" xr:uid="{00000000-0005-0000-0000-00000D0D0000}"/>
    <cellStyle name="Comma 5 2 3 4 5" xfId="16126" xr:uid="{00000000-0005-0000-0000-00000E0D0000}"/>
    <cellStyle name="Comma 5 2 3 4 6" xfId="4384" xr:uid="{00000000-0005-0000-0000-00000F0D0000}"/>
    <cellStyle name="Comma 5 2 3 4 7" xfId="2427" xr:uid="{00000000-0005-0000-0000-0000100D0000}"/>
    <cellStyle name="Comma 5 2 3 4 8" xfId="27715" xr:uid="{00000000-0005-0000-0000-0000110D0000}"/>
    <cellStyle name="Comma 5 2 3 5" xfId="3210" xr:uid="{00000000-0005-0000-0000-0000120D0000}"/>
    <cellStyle name="Comma 5 2 3 5 2" xfId="7127" xr:uid="{00000000-0005-0000-0000-0000130D0000}"/>
    <cellStyle name="Comma 5 2 3 5 2 2" xfId="11821" xr:uid="{00000000-0005-0000-0000-0000140D0000}"/>
    <cellStyle name="Comma 5 2 3 5 2 2 2" xfId="23556" xr:uid="{00000000-0005-0000-0000-0000150D0000}"/>
    <cellStyle name="Comma 5 2 3 5 2 3" xfId="18863" xr:uid="{00000000-0005-0000-0000-0000160D0000}"/>
    <cellStyle name="Comma 5 2 3 5 2 4" xfId="30893" xr:uid="{00000000-0005-0000-0000-0000170D0000}"/>
    <cellStyle name="Comma 5 2 3 5 3" xfId="9475" xr:uid="{00000000-0005-0000-0000-0000180D0000}"/>
    <cellStyle name="Comma 5 2 3 5 3 2" xfId="21211" xr:uid="{00000000-0005-0000-0000-0000190D0000}"/>
    <cellStyle name="Comma 5 2 3 5 4" xfId="14169" xr:uid="{00000000-0005-0000-0000-00001A0D0000}"/>
    <cellStyle name="Comma 5 2 3 5 4 2" xfId="25904" xr:uid="{00000000-0005-0000-0000-00001B0D0000}"/>
    <cellStyle name="Comma 5 2 3 5 5" xfId="16517" xr:uid="{00000000-0005-0000-0000-00001C0D0000}"/>
    <cellStyle name="Comma 5 2 3 5 6" xfId="4777" xr:uid="{00000000-0005-0000-0000-00001D0D0000}"/>
    <cellStyle name="Comma 5 2 3 5 7" xfId="28151" xr:uid="{00000000-0005-0000-0000-00001E0D0000}"/>
    <cellStyle name="Comma 5 2 3 6" xfId="5170" xr:uid="{00000000-0005-0000-0000-00001F0D0000}"/>
    <cellStyle name="Comma 5 2 3 6 2" xfId="7519" xr:uid="{00000000-0005-0000-0000-0000200D0000}"/>
    <cellStyle name="Comma 5 2 3 6 2 2" xfId="12213" xr:uid="{00000000-0005-0000-0000-0000210D0000}"/>
    <cellStyle name="Comma 5 2 3 6 2 2 2" xfId="23948" xr:uid="{00000000-0005-0000-0000-0000220D0000}"/>
    <cellStyle name="Comma 5 2 3 6 2 3" xfId="19255" xr:uid="{00000000-0005-0000-0000-0000230D0000}"/>
    <cellStyle name="Comma 5 2 3 6 3" xfId="9868" xr:uid="{00000000-0005-0000-0000-0000240D0000}"/>
    <cellStyle name="Comma 5 2 3 6 3 2" xfId="21603" xr:uid="{00000000-0005-0000-0000-0000250D0000}"/>
    <cellStyle name="Comma 5 2 3 6 4" xfId="14561" xr:uid="{00000000-0005-0000-0000-0000260D0000}"/>
    <cellStyle name="Comma 5 2 3 6 4 2" xfId="26296" xr:uid="{00000000-0005-0000-0000-0000270D0000}"/>
    <cellStyle name="Comma 5 2 3 6 5" xfId="16909" xr:uid="{00000000-0005-0000-0000-0000280D0000}"/>
    <cellStyle name="Comma 5 2 3 6 6" xfId="28784" xr:uid="{00000000-0005-0000-0000-0000290D0000}"/>
    <cellStyle name="Comma 5 2 3 7" xfId="5562" xr:uid="{00000000-0005-0000-0000-00002A0D0000}"/>
    <cellStyle name="Comma 5 2 3 7 2" xfId="7910" xr:uid="{00000000-0005-0000-0000-00002B0D0000}"/>
    <cellStyle name="Comma 5 2 3 7 2 2" xfId="12604" xr:uid="{00000000-0005-0000-0000-00002C0D0000}"/>
    <cellStyle name="Comma 5 2 3 7 2 2 2" xfId="24339" xr:uid="{00000000-0005-0000-0000-00002D0D0000}"/>
    <cellStyle name="Comma 5 2 3 7 2 3" xfId="19646" xr:uid="{00000000-0005-0000-0000-00002E0D0000}"/>
    <cellStyle name="Comma 5 2 3 7 3" xfId="10259" xr:uid="{00000000-0005-0000-0000-00002F0D0000}"/>
    <cellStyle name="Comma 5 2 3 7 3 2" xfId="21994" xr:uid="{00000000-0005-0000-0000-0000300D0000}"/>
    <cellStyle name="Comma 5 2 3 7 4" xfId="14952" xr:uid="{00000000-0005-0000-0000-0000310D0000}"/>
    <cellStyle name="Comma 5 2 3 7 4 2" xfId="26687" xr:uid="{00000000-0005-0000-0000-0000320D0000}"/>
    <cellStyle name="Comma 5 2 3 7 5" xfId="17300" xr:uid="{00000000-0005-0000-0000-0000330D0000}"/>
    <cellStyle name="Comma 5 2 3 7 6" xfId="29968" xr:uid="{00000000-0005-0000-0000-0000340D0000}"/>
    <cellStyle name="Comma 5 2 3 8" xfId="5948" xr:uid="{00000000-0005-0000-0000-0000350D0000}"/>
    <cellStyle name="Comma 5 2 3 8 2" xfId="10646" xr:uid="{00000000-0005-0000-0000-0000360D0000}"/>
    <cellStyle name="Comma 5 2 3 8 2 2" xfId="22381" xr:uid="{00000000-0005-0000-0000-0000370D0000}"/>
    <cellStyle name="Comma 5 2 3 8 3" xfId="17688" xr:uid="{00000000-0005-0000-0000-0000380D0000}"/>
    <cellStyle name="Comma 5 2 3 8 4" xfId="30351" xr:uid="{00000000-0005-0000-0000-0000390D0000}"/>
    <cellStyle name="Comma 5 2 3 9" xfId="8301" xr:uid="{00000000-0005-0000-0000-00003A0D0000}"/>
    <cellStyle name="Comma 5 2 3 9 2" xfId="20037" xr:uid="{00000000-0005-0000-0000-00003B0D0000}"/>
    <cellStyle name="Comma 5 2 3 9 3" xfId="31360" xr:uid="{00000000-0005-0000-0000-00003C0D0000}"/>
    <cellStyle name="Comma 5 2 4" xfId="370" xr:uid="{00000000-0005-0000-0000-00003D0D0000}"/>
    <cellStyle name="Comma 5 2 4 10" xfId="15423" xr:uid="{00000000-0005-0000-0000-00003E0D0000}"/>
    <cellStyle name="Comma 5 2 4 11" xfId="3677" xr:uid="{00000000-0005-0000-0000-00003F0D0000}"/>
    <cellStyle name="Comma 5 2 4 12" xfId="1464" xr:uid="{00000000-0005-0000-0000-0000400D0000}"/>
    <cellStyle name="Comma 5 2 4 13" xfId="27008" xr:uid="{00000000-0005-0000-0000-0000410D0000}"/>
    <cellStyle name="Comma 5 2 4 2" xfId="763" xr:uid="{00000000-0005-0000-0000-0000420D0000}"/>
    <cellStyle name="Comma 5 2 4 2 2" xfId="2894" xr:uid="{00000000-0005-0000-0000-0000430D0000}"/>
    <cellStyle name="Comma 5 2 4 2 2 2" xfId="11118" xr:uid="{00000000-0005-0000-0000-0000440D0000}"/>
    <cellStyle name="Comma 5 2 4 2 2 2 2" xfId="22853" xr:uid="{00000000-0005-0000-0000-0000450D0000}"/>
    <cellStyle name="Comma 5 2 4 2 2 2 3" xfId="32062" xr:uid="{00000000-0005-0000-0000-0000460D0000}"/>
    <cellStyle name="Comma 5 2 4 2 2 3" xfId="18160" xr:uid="{00000000-0005-0000-0000-0000470D0000}"/>
    <cellStyle name="Comma 5 2 4 2 2 4" xfId="6424" xr:uid="{00000000-0005-0000-0000-0000480D0000}"/>
    <cellStyle name="Comma 5 2 4 2 2 5" xfId="28424" xr:uid="{00000000-0005-0000-0000-0000490D0000}"/>
    <cellStyle name="Comma 5 2 4 2 3" xfId="8773" xr:uid="{00000000-0005-0000-0000-00004A0D0000}"/>
    <cellStyle name="Comma 5 2 4 2 3 2" xfId="20509" xr:uid="{00000000-0005-0000-0000-00004B0D0000}"/>
    <cellStyle name="Comma 5 2 4 2 3 3" xfId="29057" xr:uid="{00000000-0005-0000-0000-00004C0D0000}"/>
    <cellStyle name="Comma 5 2 4 2 4" xfId="13466" xr:uid="{00000000-0005-0000-0000-00004D0D0000}"/>
    <cellStyle name="Comma 5 2 4 2 4 2" xfId="25201" xr:uid="{00000000-0005-0000-0000-00004E0D0000}"/>
    <cellStyle name="Comma 5 2 4 2 4 3" xfId="32605" xr:uid="{00000000-0005-0000-0000-00004F0D0000}"/>
    <cellStyle name="Comma 5 2 4 2 5" xfId="15815" xr:uid="{00000000-0005-0000-0000-0000500D0000}"/>
    <cellStyle name="Comma 5 2 4 2 6" xfId="4073" xr:uid="{00000000-0005-0000-0000-0000510D0000}"/>
    <cellStyle name="Comma 5 2 4 2 7" xfId="2030" xr:uid="{00000000-0005-0000-0000-0000520D0000}"/>
    <cellStyle name="Comma 5 2 4 2 8" xfId="27399" xr:uid="{00000000-0005-0000-0000-0000530D0000}"/>
    <cellStyle name="Comma 5 2 4 3" xfId="1159" xr:uid="{00000000-0005-0000-0000-0000540D0000}"/>
    <cellStyle name="Comma 5 2 4 3 2" xfId="6815" xr:uid="{00000000-0005-0000-0000-0000550D0000}"/>
    <cellStyle name="Comma 5 2 4 3 2 2" xfId="11509" xr:uid="{00000000-0005-0000-0000-0000560D0000}"/>
    <cellStyle name="Comma 5 2 4 3 2 2 2" xfId="23244" xr:uid="{00000000-0005-0000-0000-0000570D0000}"/>
    <cellStyle name="Comma 5 2 4 3 2 3" xfId="18551" xr:uid="{00000000-0005-0000-0000-0000580D0000}"/>
    <cellStyle name="Comma 5 2 4 3 2 4" xfId="29453" xr:uid="{00000000-0005-0000-0000-0000590D0000}"/>
    <cellStyle name="Comma 5 2 4 3 3" xfId="9164" xr:uid="{00000000-0005-0000-0000-00005A0D0000}"/>
    <cellStyle name="Comma 5 2 4 3 3 2" xfId="20900" xr:uid="{00000000-0005-0000-0000-00005B0D0000}"/>
    <cellStyle name="Comma 5 2 4 3 4" xfId="13857" xr:uid="{00000000-0005-0000-0000-00005C0D0000}"/>
    <cellStyle name="Comma 5 2 4 3 4 2" xfId="25592" xr:uid="{00000000-0005-0000-0000-00005D0D0000}"/>
    <cellStyle name="Comma 5 2 4 3 5" xfId="16206" xr:uid="{00000000-0005-0000-0000-00005E0D0000}"/>
    <cellStyle name="Comma 5 2 4 3 6" xfId="4464" xr:uid="{00000000-0005-0000-0000-00005F0D0000}"/>
    <cellStyle name="Comma 5 2 4 3 7" xfId="2507" xr:uid="{00000000-0005-0000-0000-0000600D0000}"/>
    <cellStyle name="Comma 5 2 4 3 8" xfId="27795" xr:uid="{00000000-0005-0000-0000-0000610D0000}"/>
    <cellStyle name="Comma 5 2 4 4" xfId="3290" xr:uid="{00000000-0005-0000-0000-0000620D0000}"/>
    <cellStyle name="Comma 5 2 4 4 2" xfId="7207" xr:uid="{00000000-0005-0000-0000-0000630D0000}"/>
    <cellStyle name="Comma 5 2 4 4 2 2" xfId="11901" xr:uid="{00000000-0005-0000-0000-0000640D0000}"/>
    <cellStyle name="Comma 5 2 4 4 2 2 2" xfId="23636" xr:uid="{00000000-0005-0000-0000-0000650D0000}"/>
    <cellStyle name="Comma 5 2 4 4 2 3" xfId="18943" xr:uid="{00000000-0005-0000-0000-0000660D0000}"/>
    <cellStyle name="Comma 5 2 4 4 2 4" xfId="30973" xr:uid="{00000000-0005-0000-0000-0000670D0000}"/>
    <cellStyle name="Comma 5 2 4 4 3" xfId="9555" xr:uid="{00000000-0005-0000-0000-0000680D0000}"/>
    <cellStyle name="Comma 5 2 4 4 3 2" xfId="21291" xr:uid="{00000000-0005-0000-0000-0000690D0000}"/>
    <cellStyle name="Comma 5 2 4 4 4" xfId="14249" xr:uid="{00000000-0005-0000-0000-00006A0D0000}"/>
    <cellStyle name="Comma 5 2 4 4 4 2" xfId="25984" xr:uid="{00000000-0005-0000-0000-00006B0D0000}"/>
    <cellStyle name="Comma 5 2 4 4 5" xfId="16597" xr:uid="{00000000-0005-0000-0000-00006C0D0000}"/>
    <cellStyle name="Comma 5 2 4 4 6" xfId="4857" xr:uid="{00000000-0005-0000-0000-00006D0D0000}"/>
    <cellStyle name="Comma 5 2 4 4 7" xfId="28033" xr:uid="{00000000-0005-0000-0000-00006E0D0000}"/>
    <cellStyle name="Comma 5 2 4 5" xfId="5250" xr:uid="{00000000-0005-0000-0000-00006F0D0000}"/>
    <cellStyle name="Comma 5 2 4 5 2" xfId="7599" xr:uid="{00000000-0005-0000-0000-0000700D0000}"/>
    <cellStyle name="Comma 5 2 4 5 2 2" xfId="12293" xr:uid="{00000000-0005-0000-0000-0000710D0000}"/>
    <cellStyle name="Comma 5 2 4 5 2 2 2" xfId="24028" xr:uid="{00000000-0005-0000-0000-0000720D0000}"/>
    <cellStyle name="Comma 5 2 4 5 2 3" xfId="19335" xr:uid="{00000000-0005-0000-0000-0000730D0000}"/>
    <cellStyle name="Comma 5 2 4 5 3" xfId="9948" xr:uid="{00000000-0005-0000-0000-0000740D0000}"/>
    <cellStyle name="Comma 5 2 4 5 3 2" xfId="21683" xr:uid="{00000000-0005-0000-0000-0000750D0000}"/>
    <cellStyle name="Comma 5 2 4 5 4" xfId="14641" xr:uid="{00000000-0005-0000-0000-0000760D0000}"/>
    <cellStyle name="Comma 5 2 4 5 4 2" xfId="26376" xr:uid="{00000000-0005-0000-0000-0000770D0000}"/>
    <cellStyle name="Comma 5 2 4 5 5" xfId="16989" xr:uid="{00000000-0005-0000-0000-0000780D0000}"/>
    <cellStyle name="Comma 5 2 4 5 6" xfId="28666" xr:uid="{00000000-0005-0000-0000-0000790D0000}"/>
    <cellStyle name="Comma 5 2 4 6" xfId="5642" xr:uid="{00000000-0005-0000-0000-00007A0D0000}"/>
    <cellStyle name="Comma 5 2 4 6 2" xfId="7990" xr:uid="{00000000-0005-0000-0000-00007B0D0000}"/>
    <cellStyle name="Comma 5 2 4 6 2 2" xfId="12684" xr:uid="{00000000-0005-0000-0000-00007C0D0000}"/>
    <cellStyle name="Comma 5 2 4 6 2 2 2" xfId="24419" xr:uid="{00000000-0005-0000-0000-00007D0D0000}"/>
    <cellStyle name="Comma 5 2 4 6 2 3" xfId="19726" xr:uid="{00000000-0005-0000-0000-00007E0D0000}"/>
    <cellStyle name="Comma 5 2 4 6 3" xfId="10339" xr:uid="{00000000-0005-0000-0000-00007F0D0000}"/>
    <cellStyle name="Comma 5 2 4 6 3 2" xfId="22074" xr:uid="{00000000-0005-0000-0000-0000800D0000}"/>
    <cellStyle name="Comma 5 2 4 6 4" xfId="15032" xr:uid="{00000000-0005-0000-0000-0000810D0000}"/>
    <cellStyle name="Comma 5 2 4 6 4 2" xfId="26767" xr:uid="{00000000-0005-0000-0000-0000820D0000}"/>
    <cellStyle name="Comma 5 2 4 6 5" xfId="17380" xr:uid="{00000000-0005-0000-0000-0000830D0000}"/>
    <cellStyle name="Comma 5 2 4 6 6" xfId="30048" xr:uid="{00000000-0005-0000-0000-0000840D0000}"/>
    <cellStyle name="Comma 5 2 4 7" xfId="6028" xr:uid="{00000000-0005-0000-0000-0000850D0000}"/>
    <cellStyle name="Comma 5 2 4 7 2" xfId="10726" xr:uid="{00000000-0005-0000-0000-0000860D0000}"/>
    <cellStyle name="Comma 5 2 4 7 2 2" xfId="22461" xr:uid="{00000000-0005-0000-0000-0000870D0000}"/>
    <cellStyle name="Comma 5 2 4 7 3" xfId="17768" xr:uid="{00000000-0005-0000-0000-0000880D0000}"/>
    <cellStyle name="Comma 5 2 4 7 4" xfId="30431" xr:uid="{00000000-0005-0000-0000-0000890D0000}"/>
    <cellStyle name="Comma 5 2 4 8" xfId="8381" xr:uid="{00000000-0005-0000-0000-00008A0D0000}"/>
    <cellStyle name="Comma 5 2 4 8 2" xfId="20117" xr:uid="{00000000-0005-0000-0000-00008B0D0000}"/>
    <cellStyle name="Comma 5 2 4 8 3" xfId="31440" xr:uid="{00000000-0005-0000-0000-00008C0D0000}"/>
    <cellStyle name="Comma 5 2 4 9" xfId="13070" xr:uid="{00000000-0005-0000-0000-00008D0D0000}"/>
    <cellStyle name="Comma 5 2 4 9 2" xfId="24805" xr:uid="{00000000-0005-0000-0000-00008E0D0000}"/>
    <cellStyle name="Comma 5 2 5" xfId="588" xr:uid="{00000000-0005-0000-0000-00008F0D0000}"/>
    <cellStyle name="Comma 5 2 5 2" xfId="2224" xr:uid="{00000000-0005-0000-0000-0000900D0000}"/>
    <cellStyle name="Comma 5 2 5 2 2" xfId="10920" xr:uid="{00000000-0005-0000-0000-0000910D0000}"/>
    <cellStyle name="Comma 5 2 5 2 2 2" xfId="22655" xr:uid="{00000000-0005-0000-0000-0000920D0000}"/>
    <cellStyle name="Comma 5 2 5 2 2 3" xfId="31864" xr:uid="{00000000-0005-0000-0000-0000930D0000}"/>
    <cellStyle name="Comma 5 2 5 2 3" xfId="17962" xr:uid="{00000000-0005-0000-0000-0000940D0000}"/>
    <cellStyle name="Comma 5 2 5 2 3 2" xfId="33019" xr:uid="{00000000-0005-0000-0000-0000950D0000}"/>
    <cellStyle name="Comma 5 2 5 2 4" xfId="6226" xr:uid="{00000000-0005-0000-0000-0000960D0000}"/>
    <cellStyle name="Comma 5 2 5 2 5" xfId="28249" xr:uid="{00000000-0005-0000-0000-0000970D0000}"/>
    <cellStyle name="Comma 5 2 5 3" xfId="8575" xr:uid="{00000000-0005-0000-0000-0000980D0000}"/>
    <cellStyle name="Comma 5 2 5 3 2" xfId="20311" xr:uid="{00000000-0005-0000-0000-0000990D0000}"/>
    <cellStyle name="Comma 5 2 5 3 3" xfId="28882" xr:uid="{00000000-0005-0000-0000-00009A0D0000}"/>
    <cellStyle name="Comma 5 2 5 4" xfId="13268" xr:uid="{00000000-0005-0000-0000-00009B0D0000}"/>
    <cellStyle name="Comma 5 2 5 4 2" xfId="25003" xr:uid="{00000000-0005-0000-0000-00009C0D0000}"/>
    <cellStyle name="Comma 5 2 5 4 3" xfId="32407" xr:uid="{00000000-0005-0000-0000-00009D0D0000}"/>
    <cellStyle name="Comma 5 2 5 5" xfId="15617" xr:uid="{00000000-0005-0000-0000-00009E0D0000}"/>
    <cellStyle name="Comma 5 2 5 5 2" xfId="32866" xr:uid="{00000000-0005-0000-0000-00009F0D0000}"/>
    <cellStyle name="Comma 5 2 5 6" xfId="3875" xr:uid="{00000000-0005-0000-0000-0000A00D0000}"/>
    <cellStyle name="Comma 5 2 5 6 2" xfId="29664" xr:uid="{00000000-0005-0000-0000-0000A10D0000}"/>
    <cellStyle name="Comma 5 2 5 7" xfId="1639" xr:uid="{00000000-0005-0000-0000-0000A20D0000}"/>
    <cellStyle name="Comma 5 2 5 8" xfId="27224" xr:uid="{00000000-0005-0000-0000-0000A30D0000}"/>
    <cellStyle name="Comma 5 2 6" xfId="961" xr:uid="{00000000-0005-0000-0000-0000A40D0000}"/>
    <cellStyle name="Comma 5 2 6 2" xfId="2719" xr:uid="{00000000-0005-0000-0000-0000A50D0000}"/>
    <cellStyle name="Comma 5 2 6 2 2" xfId="11311" xr:uid="{00000000-0005-0000-0000-0000A60D0000}"/>
    <cellStyle name="Comma 5 2 6 2 2 2" xfId="23046" xr:uid="{00000000-0005-0000-0000-0000A70D0000}"/>
    <cellStyle name="Comma 5 2 6 2 2 3" xfId="32249" xr:uid="{00000000-0005-0000-0000-0000A80D0000}"/>
    <cellStyle name="Comma 5 2 6 2 3" xfId="18353" xr:uid="{00000000-0005-0000-0000-0000A90D0000}"/>
    <cellStyle name="Comma 5 2 6 2 4" xfId="6617" xr:uid="{00000000-0005-0000-0000-0000AA0D0000}"/>
    <cellStyle name="Comma 5 2 6 2 5" xfId="29255" xr:uid="{00000000-0005-0000-0000-0000AB0D0000}"/>
    <cellStyle name="Comma 5 2 6 3" xfId="8966" xr:uid="{00000000-0005-0000-0000-0000AC0D0000}"/>
    <cellStyle name="Comma 5 2 6 3 2" xfId="20702" xr:uid="{00000000-0005-0000-0000-0000AD0D0000}"/>
    <cellStyle name="Comma 5 2 6 3 3" xfId="31781" xr:uid="{00000000-0005-0000-0000-0000AE0D0000}"/>
    <cellStyle name="Comma 5 2 6 4" xfId="13659" xr:uid="{00000000-0005-0000-0000-0000AF0D0000}"/>
    <cellStyle name="Comma 5 2 6 4 2" xfId="25394" xr:uid="{00000000-0005-0000-0000-0000B00D0000}"/>
    <cellStyle name="Comma 5 2 6 4 3" xfId="32791" xr:uid="{00000000-0005-0000-0000-0000B10D0000}"/>
    <cellStyle name="Comma 5 2 6 5" xfId="16008" xr:uid="{00000000-0005-0000-0000-0000B20D0000}"/>
    <cellStyle name="Comma 5 2 6 5 2" xfId="32944" xr:uid="{00000000-0005-0000-0000-0000B30D0000}"/>
    <cellStyle name="Comma 5 2 6 6" xfId="4266" xr:uid="{00000000-0005-0000-0000-0000B40D0000}"/>
    <cellStyle name="Comma 5 2 6 7" xfId="1855" xr:uid="{00000000-0005-0000-0000-0000B50D0000}"/>
    <cellStyle name="Comma 5 2 6 8" xfId="27597" xr:uid="{00000000-0005-0000-0000-0000B60D0000}"/>
    <cellStyle name="Comma 5 2 7" xfId="2305" xr:uid="{00000000-0005-0000-0000-0000B70D0000}"/>
    <cellStyle name="Comma 5 2 7 2" xfId="7009" xr:uid="{00000000-0005-0000-0000-0000B80D0000}"/>
    <cellStyle name="Comma 5 2 7 2 2" xfId="11703" xr:uid="{00000000-0005-0000-0000-0000B90D0000}"/>
    <cellStyle name="Comma 5 2 7 2 2 2" xfId="23438" xr:uid="{00000000-0005-0000-0000-0000BA0D0000}"/>
    <cellStyle name="Comma 5 2 7 2 3" xfId="18745" xr:uid="{00000000-0005-0000-0000-0000BB0D0000}"/>
    <cellStyle name="Comma 5 2 7 2 4" xfId="30775" xr:uid="{00000000-0005-0000-0000-0000BC0D0000}"/>
    <cellStyle name="Comma 5 2 7 3" xfId="9357" xr:uid="{00000000-0005-0000-0000-0000BD0D0000}"/>
    <cellStyle name="Comma 5 2 7 3 2" xfId="21093" xr:uid="{00000000-0005-0000-0000-0000BE0D0000}"/>
    <cellStyle name="Comma 5 2 7 4" xfId="14051" xr:uid="{00000000-0005-0000-0000-0000BF0D0000}"/>
    <cellStyle name="Comma 5 2 7 4 2" xfId="25786" xr:uid="{00000000-0005-0000-0000-0000C00D0000}"/>
    <cellStyle name="Comma 5 2 7 5" xfId="16399" xr:uid="{00000000-0005-0000-0000-0000C10D0000}"/>
    <cellStyle name="Comma 5 2 7 6" xfId="4659" xr:uid="{00000000-0005-0000-0000-0000C20D0000}"/>
    <cellStyle name="Comma 5 2 7 7" xfId="27988" xr:uid="{00000000-0005-0000-0000-0000C30D0000}"/>
    <cellStyle name="Comma 5 2 8" xfId="3092" xr:uid="{00000000-0005-0000-0000-0000C40D0000}"/>
    <cellStyle name="Comma 5 2 8 2" xfId="7401" xr:uid="{00000000-0005-0000-0000-0000C50D0000}"/>
    <cellStyle name="Comma 5 2 8 2 2" xfId="12095" xr:uid="{00000000-0005-0000-0000-0000C60D0000}"/>
    <cellStyle name="Comma 5 2 8 2 2 2" xfId="23830" xr:uid="{00000000-0005-0000-0000-0000C70D0000}"/>
    <cellStyle name="Comma 5 2 8 2 3" xfId="19137" xr:uid="{00000000-0005-0000-0000-0000C80D0000}"/>
    <cellStyle name="Comma 5 2 8 2 4" xfId="31161" xr:uid="{00000000-0005-0000-0000-0000C90D0000}"/>
    <cellStyle name="Comma 5 2 8 3" xfId="9750" xr:uid="{00000000-0005-0000-0000-0000CA0D0000}"/>
    <cellStyle name="Comma 5 2 8 3 2" xfId="21485" xr:uid="{00000000-0005-0000-0000-0000CB0D0000}"/>
    <cellStyle name="Comma 5 2 8 4" xfId="14443" xr:uid="{00000000-0005-0000-0000-0000CC0D0000}"/>
    <cellStyle name="Comma 5 2 8 4 2" xfId="26178" xr:uid="{00000000-0005-0000-0000-0000CD0D0000}"/>
    <cellStyle name="Comma 5 2 8 5" xfId="16791" xr:uid="{00000000-0005-0000-0000-0000CE0D0000}"/>
    <cellStyle name="Comma 5 2 8 6" xfId="5052" xr:uid="{00000000-0005-0000-0000-0000CF0D0000}"/>
    <cellStyle name="Comma 5 2 8 7" xfId="28621" xr:uid="{00000000-0005-0000-0000-0000D00D0000}"/>
    <cellStyle name="Comma 5 2 9" xfId="5444" xr:uid="{00000000-0005-0000-0000-0000D10D0000}"/>
    <cellStyle name="Comma 5 2 9 2" xfId="7792" xr:uid="{00000000-0005-0000-0000-0000D20D0000}"/>
    <cellStyle name="Comma 5 2 9 2 2" xfId="12486" xr:uid="{00000000-0005-0000-0000-0000D30D0000}"/>
    <cellStyle name="Comma 5 2 9 2 2 2" xfId="24221" xr:uid="{00000000-0005-0000-0000-0000D40D0000}"/>
    <cellStyle name="Comma 5 2 9 2 3" xfId="19528" xr:uid="{00000000-0005-0000-0000-0000D50D0000}"/>
    <cellStyle name="Comma 5 2 9 3" xfId="10141" xr:uid="{00000000-0005-0000-0000-0000D60D0000}"/>
    <cellStyle name="Comma 5 2 9 3 2" xfId="21876" xr:uid="{00000000-0005-0000-0000-0000D70D0000}"/>
    <cellStyle name="Comma 5 2 9 4" xfId="14834" xr:uid="{00000000-0005-0000-0000-0000D80D0000}"/>
    <cellStyle name="Comma 5 2 9 4 2" xfId="26569" xr:uid="{00000000-0005-0000-0000-0000D90D0000}"/>
    <cellStyle name="Comma 5 2 9 5" xfId="17182" xr:uid="{00000000-0005-0000-0000-0000DA0D0000}"/>
    <cellStyle name="Comma 5 2 9 6" xfId="29852" xr:uid="{00000000-0005-0000-0000-0000DB0D0000}"/>
    <cellStyle name="Comma 5 3" xfId="389" xr:uid="{00000000-0005-0000-0000-0000DC0D0000}"/>
    <cellStyle name="Comma 5 3 10" xfId="8201" xr:uid="{00000000-0005-0000-0000-0000DD0D0000}"/>
    <cellStyle name="Comma 5 3 10 2" xfId="19937" xr:uid="{00000000-0005-0000-0000-0000DE0D0000}"/>
    <cellStyle name="Comma 5 3 10 3" xfId="31260" xr:uid="{00000000-0005-0000-0000-0000DF0D0000}"/>
    <cellStyle name="Comma 5 3 11" xfId="12872" xr:uid="{00000000-0005-0000-0000-0000E00D0000}"/>
    <cellStyle name="Comma 5 3 11 2" xfId="24607" xr:uid="{00000000-0005-0000-0000-0000E10D0000}"/>
    <cellStyle name="Comma 5 3 11 3" xfId="32324" xr:uid="{00000000-0005-0000-0000-0000E20D0000}"/>
    <cellStyle name="Comma 5 3 12" xfId="15243" xr:uid="{00000000-0005-0000-0000-0000E30D0000}"/>
    <cellStyle name="Comma 5 3 13" xfId="3479" xr:uid="{00000000-0005-0000-0000-0000E40D0000}"/>
    <cellStyle name="Comma 5 3 14" xfId="1383" xr:uid="{00000000-0005-0000-0000-0000E50D0000}"/>
    <cellStyle name="Comma 5 3 15" xfId="27026" xr:uid="{00000000-0005-0000-0000-0000E60D0000}"/>
    <cellStyle name="Comma 5 3 2" xfId="464" xr:uid="{00000000-0005-0000-0000-0000E70D0000}"/>
    <cellStyle name="Comma 5 3 2 10" xfId="12964" xr:uid="{00000000-0005-0000-0000-0000E80D0000}"/>
    <cellStyle name="Comma 5 3 2 10 2" xfId="24699" xr:uid="{00000000-0005-0000-0000-0000E90D0000}"/>
    <cellStyle name="Comma 5 3 2 11" xfId="15317" xr:uid="{00000000-0005-0000-0000-0000EA0D0000}"/>
    <cellStyle name="Comma 5 3 2 12" xfId="3571" xr:uid="{00000000-0005-0000-0000-0000EB0D0000}"/>
    <cellStyle name="Comma 5 3 2 13" xfId="1533" xr:uid="{00000000-0005-0000-0000-0000EC0D0000}"/>
    <cellStyle name="Comma 5 3 2 14" xfId="27100" xr:uid="{00000000-0005-0000-0000-0000ED0D0000}"/>
    <cellStyle name="Comma 5 3 2 2" xfId="855" xr:uid="{00000000-0005-0000-0000-0000EE0D0000}"/>
    <cellStyle name="Comma 5 3 2 2 10" xfId="15510" xr:uid="{00000000-0005-0000-0000-0000EF0D0000}"/>
    <cellStyle name="Comma 5 3 2 2 11" xfId="3769" xr:uid="{00000000-0005-0000-0000-0000F00D0000}"/>
    <cellStyle name="Comma 5 3 2 2 12" xfId="1731" xr:uid="{00000000-0005-0000-0000-0000F10D0000}"/>
    <cellStyle name="Comma 5 3 2 2 13" xfId="27491" xr:uid="{00000000-0005-0000-0000-0000F20D0000}"/>
    <cellStyle name="Comma 5 3 2 2 2" xfId="1246" xr:uid="{00000000-0005-0000-0000-0000F30D0000}"/>
    <cellStyle name="Comma 5 3 2 2 2 2" xfId="2986" xr:uid="{00000000-0005-0000-0000-0000F40D0000}"/>
    <cellStyle name="Comma 5 3 2 2 2 2 2" xfId="11205" xr:uid="{00000000-0005-0000-0000-0000F50D0000}"/>
    <cellStyle name="Comma 5 3 2 2 2 2 2 2" xfId="22940" xr:uid="{00000000-0005-0000-0000-0000F60D0000}"/>
    <cellStyle name="Comma 5 3 2 2 2 2 2 3" xfId="32149" xr:uid="{00000000-0005-0000-0000-0000F70D0000}"/>
    <cellStyle name="Comma 5 3 2 2 2 2 3" xfId="18247" xr:uid="{00000000-0005-0000-0000-0000F80D0000}"/>
    <cellStyle name="Comma 5 3 2 2 2 2 4" xfId="6511" xr:uid="{00000000-0005-0000-0000-0000F90D0000}"/>
    <cellStyle name="Comma 5 3 2 2 2 2 5" xfId="29540" xr:uid="{00000000-0005-0000-0000-0000FA0D0000}"/>
    <cellStyle name="Comma 5 3 2 2 2 3" xfId="8860" xr:uid="{00000000-0005-0000-0000-0000FB0D0000}"/>
    <cellStyle name="Comma 5 3 2 2 2 3 2" xfId="20596" xr:uid="{00000000-0005-0000-0000-0000FC0D0000}"/>
    <cellStyle name="Comma 5 3 2 2 2 3 3" xfId="31676" xr:uid="{00000000-0005-0000-0000-0000FD0D0000}"/>
    <cellStyle name="Comma 5 3 2 2 2 4" xfId="13553" xr:uid="{00000000-0005-0000-0000-0000FE0D0000}"/>
    <cellStyle name="Comma 5 3 2 2 2 4 2" xfId="25288" xr:uid="{00000000-0005-0000-0000-0000FF0D0000}"/>
    <cellStyle name="Comma 5 3 2 2 2 4 3" xfId="32692" xr:uid="{00000000-0005-0000-0000-0000000E0000}"/>
    <cellStyle name="Comma 5 3 2 2 2 5" xfId="15902" xr:uid="{00000000-0005-0000-0000-0000010E0000}"/>
    <cellStyle name="Comma 5 3 2 2 2 6" xfId="4160" xr:uid="{00000000-0005-0000-0000-0000020E0000}"/>
    <cellStyle name="Comma 5 3 2 2 2 7" xfId="2122" xr:uid="{00000000-0005-0000-0000-0000030E0000}"/>
    <cellStyle name="Comma 5 3 2 2 2 8" xfId="27882" xr:uid="{00000000-0005-0000-0000-0000040E0000}"/>
    <cellStyle name="Comma 5 3 2 2 3" xfId="2594" xr:uid="{00000000-0005-0000-0000-0000050E0000}"/>
    <cellStyle name="Comma 5 3 2 2 3 2" xfId="6902" xr:uid="{00000000-0005-0000-0000-0000060E0000}"/>
    <cellStyle name="Comma 5 3 2 2 3 2 2" xfId="11596" xr:uid="{00000000-0005-0000-0000-0000070E0000}"/>
    <cellStyle name="Comma 5 3 2 2 3 2 2 2" xfId="23331" xr:uid="{00000000-0005-0000-0000-0000080E0000}"/>
    <cellStyle name="Comma 5 3 2 2 3 2 3" xfId="18638" xr:uid="{00000000-0005-0000-0000-0000090E0000}"/>
    <cellStyle name="Comma 5 3 2 2 3 2 4" xfId="30669" xr:uid="{00000000-0005-0000-0000-00000A0E0000}"/>
    <cellStyle name="Comma 5 3 2 2 3 3" xfId="9251" xr:uid="{00000000-0005-0000-0000-00000B0E0000}"/>
    <cellStyle name="Comma 5 3 2 2 3 3 2" xfId="20987" xr:uid="{00000000-0005-0000-0000-00000C0E0000}"/>
    <cellStyle name="Comma 5 3 2 2 3 4" xfId="13944" xr:uid="{00000000-0005-0000-0000-00000D0E0000}"/>
    <cellStyle name="Comma 5 3 2 2 3 4 2" xfId="25679" xr:uid="{00000000-0005-0000-0000-00000E0E0000}"/>
    <cellStyle name="Comma 5 3 2 2 3 5" xfId="16293" xr:uid="{00000000-0005-0000-0000-00000F0E0000}"/>
    <cellStyle name="Comma 5 3 2 2 3 6" xfId="4551" xr:uid="{00000000-0005-0000-0000-0000100E0000}"/>
    <cellStyle name="Comma 5 3 2 2 3 7" xfId="28516" xr:uid="{00000000-0005-0000-0000-0000110E0000}"/>
    <cellStyle name="Comma 5 3 2 2 4" xfId="3377" xr:uid="{00000000-0005-0000-0000-0000120E0000}"/>
    <cellStyle name="Comma 5 3 2 2 4 2" xfId="7294" xr:uid="{00000000-0005-0000-0000-0000130E0000}"/>
    <cellStyle name="Comma 5 3 2 2 4 2 2" xfId="11988" xr:uid="{00000000-0005-0000-0000-0000140E0000}"/>
    <cellStyle name="Comma 5 3 2 2 4 2 2 2" xfId="23723" xr:uid="{00000000-0005-0000-0000-0000150E0000}"/>
    <cellStyle name="Comma 5 3 2 2 4 2 3" xfId="19030" xr:uid="{00000000-0005-0000-0000-0000160E0000}"/>
    <cellStyle name="Comma 5 3 2 2 4 2 4" xfId="31060" xr:uid="{00000000-0005-0000-0000-0000170E0000}"/>
    <cellStyle name="Comma 5 3 2 2 4 3" xfId="9642" xr:uid="{00000000-0005-0000-0000-0000180E0000}"/>
    <cellStyle name="Comma 5 3 2 2 4 3 2" xfId="21378" xr:uid="{00000000-0005-0000-0000-0000190E0000}"/>
    <cellStyle name="Comma 5 3 2 2 4 4" xfId="14336" xr:uid="{00000000-0005-0000-0000-00001A0E0000}"/>
    <cellStyle name="Comma 5 3 2 2 4 4 2" xfId="26071" xr:uid="{00000000-0005-0000-0000-00001B0E0000}"/>
    <cellStyle name="Comma 5 3 2 2 4 5" xfId="16684" xr:uid="{00000000-0005-0000-0000-00001C0E0000}"/>
    <cellStyle name="Comma 5 3 2 2 4 6" xfId="4944" xr:uid="{00000000-0005-0000-0000-00001D0E0000}"/>
    <cellStyle name="Comma 5 3 2 2 4 7" xfId="29149" xr:uid="{00000000-0005-0000-0000-00001E0E0000}"/>
    <cellStyle name="Comma 5 3 2 2 5" xfId="5337" xr:uid="{00000000-0005-0000-0000-00001F0E0000}"/>
    <cellStyle name="Comma 5 3 2 2 5 2" xfId="7686" xr:uid="{00000000-0005-0000-0000-0000200E0000}"/>
    <cellStyle name="Comma 5 3 2 2 5 2 2" xfId="12380" xr:uid="{00000000-0005-0000-0000-0000210E0000}"/>
    <cellStyle name="Comma 5 3 2 2 5 2 2 2" xfId="24115" xr:uid="{00000000-0005-0000-0000-0000220E0000}"/>
    <cellStyle name="Comma 5 3 2 2 5 2 3" xfId="19422" xr:uid="{00000000-0005-0000-0000-0000230E0000}"/>
    <cellStyle name="Comma 5 3 2 2 5 3" xfId="10035" xr:uid="{00000000-0005-0000-0000-0000240E0000}"/>
    <cellStyle name="Comma 5 3 2 2 5 3 2" xfId="21770" xr:uid="{00000000-0005-0000-0000-0000250E0000}"/>
    <cellStyle name="Comma 5 3 2 2 5 4" xfId="14728" xr:uid="{00000000-0005-0000-0000-0000260E0000}"/>
    <cellStyle name="Comma 5 3 2 2 5 4 2" xfId="26463" xr:uid="{00000000-0005-0000-0000-0000270E0000}"/>
    <cellStyle name="Comma 5 3 2 2 5 5" xfId="17076" xr:uid="{00000000-0005-0000-0000-0000280E0000}"/>
    <cellStyle name="Comma 5 3 2 2 5 6" xfId="29747" xr:uid="{00000000-0005-0000-0000-0000290E0000}"/>
    <cellStyle name="Comma 5 3 2 2 6" xfId="5729" xr:uid="{00000000-0005-0000-0000-00002A0E0000}"/>
    <cellStyle name="Comma 5 3 2 2 6 2" xfId="8077" xr:uid="{00000000-0005-0000-0000-00002B0E0000}"/>
    <cellStyle name="Comma 5 3 2 2 6 2 2" xfId="12771" xr:uid="{00000000-0005-0000-0000-00002C0E0000}"/>
    <cellStyle name="Comma 5 3 2 2 6 2 2 2" xfId="24506" xr:uid="{00000000-0005-0000-0000-00002D0E0000}"/>
    <cellStyle name="Comma 5 3 2 2 6 2 3" xfId="19813" xr:uid="{00000000-0005-0000-0000-00002E0E0000}"/>
    <cellStyle name="Comma 5 3 2 2 6 3" xfId="10426" xr:uid="{00000000-0005-0000-0000-00002F0E0000}"/>
    <cellStyle name="Comma 5 3 2 2 6 3 2" xfId="22161" xr:uid="{00000000-0005-0000-0000-0000300E0000}"/>
    <cellStyle name="Comma 5 3 2 2 6 4" xfId="15119" xr:uid="{00000000-0005-0000-0000-0000310E0000}"/>
    <cellStyle name="Comma 5 3 2 2 6 4 2" xfId="26854" xr:uid="{00000000-0005-0000-0000-0000320E0000}"/>
    <cellStyle name="Comma 5 3 2 2 6 5" xfId="17467" xr:uid="{00000000-0005-0000-0000-0000330E0000}"/>
    <cellStyle name="Comma 5 3 2 2 6 6" xfId="30135" xr:uid="{00000000-0005-0000-0000-0000340E0000}"/>
    <cellStyle name="Comma 5 3 2 2 7" xfId="6120" xr:uid="{00000000-0005-0000-0000-0000350E0000}"/>
    <cellStyle name="Comma 5 3 2 2 7 2" xfId="10818" xr:uid="{00000000-0005-0000-0000-0000360E0000}"/>
    <cellStyle name="Comma 5 3 2 2 7 2 2" xfId="22553" xr:uid="{00000000-0005-0000-0000-0000370E0000}"/>
    <cellStyle name="Comma 5 3 2 2 7 3" xfId="17860" xr:uid="{00000000-0005-0000-0000-0000380E0000}"/>
    <cellStyle name="Comma 5 3 2 2 7 4" xfId="30523" xr:uid="{00000000-0005-0000-0000-0000390E0000}"/>
    <cellStyle name="Comma 5 3 2 2 8" xfId="8468" xr:uid="{00000000-0005-0000-0000-00003A0E0000}"/>
    <cellStyle name="Comma 5 3 2 2 8 2" xfId="20204" xr:uid="{00000000-0005-0000-0000-00003B0E0000}"/>
    <cellStyle name="Comma 5 3 2 2 8 3" xfId="31527" xr:uid="{00000000-0005-0000-0000-00003C0E0000}"/>
    <cellStyle name="Comma 5 3 2 2 9" xfId="13162" xr:uid="{00000000-0005-0000-0000-00003D0E0000}"/>
    <cellStyle name="Comma 5 3 2 2 9 2" xfId="24897" xr:uid="{00000000-0005-0000-0000-00003E0E0000}"/>
    <cellStyle name="Comma 5 3 2 3" xfId="657" xr:uid="{00000000-0005-0000-0000-00003F0E0000}"/>
    <cellStyle name="Comma 5 3 2 3 2" xfId="2788" xr:uid="{00000000-0005-0000-0000-0000400E0000}"/>
    <cellStyle name="Comma 5 3 2 3 2 2" xfId="11012" xr:uid="{00000000-0005-0000-0000-0000410E0000}"/>
    <cellStyle name="Comma 5 3 2 3 2 2 2" xfId="22747" xr:uid="{00000000-0005-0000-0000-0000420E0000}"/>
    <cellStyle name="Comma 5 3 2 3 2 2 3" xfId="31956" xr:uid="{00000000-0005-0000-0000-0000430E0000}"/>
    <cellStyle name="Comma 5 3 2 3 2 3" xfId="18054" xr:uid="{00000000-0005-0000-0000-0000440E0000}"/>
    <cellStyle name="Comma 5 3 2 3 2 4" xfId="6318" xr:uid="{00000000-0005-0000-0000-0000450E0000}"/>
    <cellStyle name="Comma 5 3 2 3 2 5" xfId="28318" xr:uid="{00000000-0005-0000-0000-0000460E0000}"/>
    <cellStyle name="Comma 5 3 2 3 3" xfId="8667" xr:uid="{00000000-0005-0000-0000-0000470E0000}"/>
    <cellStyle name="Comma 5 3 2 3 3 2" xfId="20403" xr:uid="{00000000-0005-0000-0000-0000480E0000}"/>
    <cellStyle name="Comma 5 3 2 3 3 3" xfId="28951" xr:uid="{00000000-0005-0000-0000-0000490E0000}"/>
    <cellStyle name="Comma 5 3 2 3 4" xfId="13360" xr:uid="{00000000-0005-0000-0000-00004A0E0000}"/>
    <cellStyle name="Comma 5 3 2 3 4 2" xfId="25095" xr:uid="{00000000-0005-0000-0000-00004B0E0000}"/>
    <cellStyle name="Comma 5 3 2 3 4 3" xfId="32499" xr:uid="{00000000-0005-0000-0000-00004C0E0000}"/>
    <cellStyle name="Comma 5 3 2 3 5" xfId="15709" xr:uid="{00000000-0005-0000-0000-00004D0E0000}"/>
    <cellStyle name="Comma 5 3 2 3 6" xfId="3967" xr:uid="{00000000-0005-0000-0000-00004E0E0000}"/>
    <cellStyle name="Comma 5 3 2 3 7" xfId="1924" xr:uid="{00000000-0005-0000-0000-00004F0E0000}"/>
    <cellStyle name="Comma 5 3 2 3 8" xfId="27293" xr:uid="{00000000-0005-0000-0000-0000500E0000}"/>
    <cellStyle name="Comma 5 3 2 4" xfId="1053" xr:uid="{00000000-0005-0000-0000-0000510E0000}"/>
    <cellStyle name="Comma 5 3 2 4 2" xfId="6709" xr:uid="{00000000-0005-0000-0000-0000520E0000}"/>
    <cellStyle name="Comma 5 3 2 4 2 2" xfId="11403" xr:uid="{00000000-0005-0000-0000-0000530E0000}"/>
    <cellStyle name="Comma 5 3 2 4 2 2 2" xfId="23138" xr:uid="{00000000-0005-0000-0000-0000540E0000}"/>
    <cellStyle name="Comma 5 3 2 4 2 3" xfId="18445" xr:uid="{00000000-0005-0000-0000-0000550E0000}"/>
    <cellStyle name="Comma 5 3 2 4 2 4" xfId="29347" xr:uid="{00000000-0005-0000-0000-0000560E0000}"/>
    <cellStyle name="Comma 5 3 2 4 3" xfId="9058" xr:uid="{00000000-0005-0000-0000-0000570E0000}"/>
    <cellStyle name="Comma 5 3 2 4 3 2" xfId="20794" xr:uid="{00000000-0005-0000-0000-0000580E0000}"/>
    <cellStyle name="Comma 5 3 2 4 4" xfId="13751" xr:uid="{00000000-0005-0000-0000-0000590E0000}"/>
    <cellStyle name="Comma 5 3 2 4 4 2" xfId="25486" xr:uid="{00000000-0005-0000-0000-00005A0E0000}"/>
    <cellStyle name="Comma 5 3 2 4 5" xfId="16100" xr:uid="{00000000-0005-0000-0000-00005B0E0000}"/>
    <cellStyle name="Comma 5 3 2 4 6" xfId="4358" xr:uid="{00000000-0005-0000-0000-00005C0E0000}"/>
    <cellStyle name="Comma 5 3 2 4 7" xfId="2401" xr:uid="{00000000-0005-0000-0000-00005D0E0000}"/>
    <cellStyle name="Comma 5 3 2 4 8" xfId="27689" xr:uid="{00000000-0005-0000-0000-00005E0E0000}"/>
    <cellStyle name="Comma 5 3 2 5" xfId="3184" xr:uid="{00000000-0005-0000-0000-00005F0E0000}"/>
    <cellStyle name="Comma 5 3 2 5 2" xfId="7101" xr:uid="{00000000-0005-0000-0000-0000600E0000}"/>
    <cellStyle name="Comma 5 3 2 5 2 2" xfId="11795" xr:uid="{00000000-0005-0000-0000-0000610E0000}"/>
    <cellStyle name="Comma 5 3 2 5 2 2 2" xfId="23530" xr:uid="{00000000-0005-0000-0000-0000620E0000}"/>
    <cellStyle name="Comma 5 3 2 5 2 3" xfId="18837" xr:uid="{00000000-0005-0000-0000-0000630E0000}"/>
    <cellStyle name="Comma 5 3 2 5 2 4" xfId="30867" xr:uid="{00000000-0005-0000-0000-0000640E0000}"/>
    <cellStyle name="Comma 5 3 2 5 3" xfId="9449" xr:uid="{00000000-0005-0000-0000-0000650E0000}"/>
    <cellStyle name="Comma 5 3 2 5 3 2" xfId="21185" xr:uid="{00000000-0005-0000-0000-0000660E0000}"/>
    <cellStyle name="Comma 5 3 2 5 4" xfId="14143" xr:uid="{00000000-0005-0000-0000-0000670E0000}"/>
    <cellStyle name="Comma 5 3 2 5 4 2" xfId="25878" xr:uid="{00000000-0005-0000-0000-0000680E0000}"/>
    <cellStyle name="Comma 5 3 2 5 5" xfId="16491" xr:uid="{00000000-0005-0000-0000-0000690E0000}"/>
    <cellStyle name="Comma 5 3 2 5 6" xfId="4751" xr:uid="{00000000-0005-0000-0000-00006A0E0000}"/>
    <cellStyle name="Comma 5 3 2 5 7" xfId="28125" xr:uid="{00000000-0005-0000-0000-00006B0E0000}"/>
    <cellStyle name="Comma 5 3 2 6" xfId="5144" xr:uid="{00000000-0005-0000-0000-00006C0E0000}"/>
    <cellStyle name="Comma 5 3 2 6 2" xfId="7493" xr:uid="{00000000-0005-0000-0000-00006D0E0000}"/>
    <cellStyle name="Comma 5 3 2 6 2 2" xfId="12187" xr:uid="{00000000-0005-0000-0000-00006E0E0000}"/>
    <cellStyle name="Comma 5 3 2 6 2 2 2" xfId="23922" xr:uid="{00000000-0005-0000-0000-00006F0E0000}"/>
    <cellStyle name="Comma 5 3 2 6 2 3" xfId="19229" xr:uid="{00000000-0005-0000-0000-0000700E0000}"/>
    <cellStyle name="Comma 5 3 2 6 3" xfId="9842" xr:uid="{00000000-0005-0000-0000-0000710E0000}"/>
    <cellStyle name="Comma 5 3 2 6 3 2" xfId="21577" xr:uid="{00000000-0005-0000-0000-0000720E0000}"/>
    <cellStyle name="Comma 5 3 2 6 4" xfId="14535" xr:uid="{00000000-0005-0000-0000-0000730E0000}"/>
    <cellStyle name="Comma 5 3 2 6 4 2" xfId="26270" xr:uid="{00000000-0005-0000-0000-0000740E0000}"/>
    <cellStyle name="Comma 5 3 2 6 5" xfId="16883" xr:uid="{00000000-0005-0000-0000-0000750E0000}"/>
    <cellStyle name="Comma 5 3 2 6 6" xfId="28758" xr:uid="{00000000-0005-0000-0000-0000760E0000}"/>
    <cellStyle name="Comma 5 3 2 7" xfId="5536" xr:uid="{00000000-0005-0000-0000-0000770E0000}"/>
    <cellStyle name="Comma 5 3 2 7 2" xfId="7884" xr:uid="{00000000-0005-0000-0000-0000780E0000}"/>
    <cellStyle name="Comma 5 3 2 7 2 2" xfId="12578" xr:uid="{00000000-0005-0000-0000-0000790E0000}"/>
    <cellStyle name="Comma 5 3 2 7 2 2 2" xfId="24313" xr:uid="{00000000-0005-0000-0000-00007A0E0000}"/>
    <cellStyle name="Comma 5 3 2 7 2 3" xfId="19620" xr:uid="{00000000-0005-0000-0000-00007B0E0000}"/>
    <cellStyle name="Comma 5 3 2 7 3" xfId="10233" xr:uid="{00000000-0005-0000-0000-00007C0E0000}"/>
    <cellStyle name="Comma 5 3 2 7 3 2" xfId="21968" xr:uid="{00000000-0005-0000-0000-00007D0E0000}"/>
    <cellStyle name="Comma 5 3 2 7 4" xfId="14926" xr:uid="{00000000-0005-0000-0000-00007E0E0000}"/>
    <cellStyle name="Comma 5 3 2 7 4 2" xfId="26661" xr:uid="{00000000-0005-0000-0000-00007F0E0000}"/>
    <cellStyle name="Comma 5 3 2 7 5" xfId="17274" xr:uid="{00000000-0005-0000-0000-0000800E0000}"/>
    <cellStyle name="Comma 5 3 2 7 6" xfId="29942" xr:uid="{00000000-0005-0000-0000-0000810E0000}"/>
    <cellStyle name="Comma 5 3 2 8" xfId="5922" xr:uid="{00000000-0005-0000-0000-0000820E0000}"/>
    <cellStyle name="Comma 5 3 2 8 2" xfId="10620" xr:uid="{00000000-0005-0000-0000-0000830E0000}"/>
    <cellStyle name="Comma 5 3 2 8 2 2" xfId="22355" xr:uid="{00000000-0005-0000-0000-0000840E0000}"/>
    <cellStyle name="Comma 5 3 2 8 3" xfId="17662" xr:uid="{00000000-0005-0000-0000-0000850E0000}"/>
    <cellStyle name="Comma 5 3 2 8 4" xfId="30325" xr:uid="{00000000-0005-0000-0000-0000860E0000}"/>
    <cellStyle name="Comma 5 3 2 9" xfId="8275" xr:uid="{00000000-0005-0000-0000-0000870E0000}"/>
    <cellStyle name="Comma 5 3 2 9 2" xfId="20011" xr:uid="{00000000-0005-0000-0000-0000880E0000}"/>
    <cellStyle name="Comma 5 3 2 9 3" xfId="31334" xr:uid="{00000000-0005-0000-0000-0000890E0000}"/>
    <cellStyle name="Comma 5 3 3" xfId="781" xr:uid="{00000000-0005-0000-0000-00008A0E0000}"/>
    <cellStyle name="Comma 5 3 3 10" xfId="15441" xr:uid="{00000000-0005-0000-0000-00008B0E0000}"/>
    <cellStyle name="Comma 5 3 3 11" xfId="3695" xr:uid="{00000000-0005-0000-0000-00008C0E0000}"/>
    <cellStyle name="Comma 5 3 3 12" xfId="1441" xr:uid="{00000000-0005-0000-0000-00008D0E0000}"/>
    <cellStyle name="Comma 5 3 3 13" xfId="27417" xr:uid="{00000000-0005-0000-0000-00008E0E0000}"/>
    <cellStyle name="Comma 5 3 3 2" xfId="1177" xr:uid="{00000000-0005-0000-0000-00008F0E0000}"/>
    <cellStyle name="Comma 5 3 3 2 2" xfId="2912" xr:uid="{00000000-0005-0000-0000-0000900E0000}"/>
    <cellStyle name="Comma 5 3 3 2 2 2" xfId="11136" xr:uid="{00000000-0005-0000-0000-0000910E0000}"/>
    <cellStyle name="Comma 5 3 3 2 2 2 2" xfId="22871" xr:uid="{00000000-0005-0000-0000-0000920E0000}"/>
    <cellStyle name="Comma 5 3 3 2 2 2 3" xfId="32080" xr:uid="{00000000-0005-0000-0000-0000930E0000}"/>
    <cellStyle name="Comma 5 3 3 2 2 3" xfId="18178" xr:uid="{00000000-0005-0000-0000-0000940E0000}"/>
    <cellStyle name="Comma 5 3 3 2 2 4" xfId="6442" xr:uid="{00000000-0005-0000-0000-0000950E0000}"/>
    <cellStyle name="Comma 5 3 3 2 2 5" xfId="29471" xr:uid="{00000000-0005-0000-0000-0000960E0000}"/>
    <cellStyle name="Comma 5 3 3 2 3" xfId="8791" xr:uid="{00000000-0005-0000-0000-0000970E0000}"/>
    <cellStyle name="Comma 5 3 3 2 3 2" xfId="20527" xr:uid="{00000000-0005-0000-0000-0000980E0000}"/>
    <cellStyle name="Comma 5 3 3 2 3 3" xfId="31608" xr:uid="{00000000-0005-0000-0000-0000990E0000}"/>
    <cellStyle name="Comma 5 3 3 2 4" xfId="13484" xr:uid="{00000000-0005-0000-0000-00009A0E0000}"/>
    <cellStyle name="Comma 5 3 3 2 4 2" xfId="25219" xr:uid="{00000000-0005-0000-0000-00009B0E0000}"/>
    <cellStyle name="Comma 5 3 3 2 4 3" xfId="32623" xr:uid="{00000000-0005-0000-0000-00009C0E0000}"/>
    <cellStyle name="Comma 5 3 3 2 5" xfId="15833" xr:uid="{00000000-0005-0000-0000-00009D0E0000}"/>
    <cellStyle name="Comma 5 3 3 2 6" xfId="4091" xr:uid="{00000000-0005-0000-0000-00009E0E0000}"/>
    <cellStyle name="Comma 5 3 3 2 7" xfId="2048" xr:uid="{00000000-0005-0000-0000-00009F0E0000}"/>
    <cellStyle name="Comma 5 3 3 2 8" xfId="27813" xr:uid="{00000000-0005-0000-0000-0000A00E0000}"/>
    <cellStyle name="Comma 5 3 3 3" xfId="2525" xr:uid="{00000000-0005-0000-0000-0000A10E0000}"/>
    <cellStyle name="Comma 5 3 3 3 2" xfId="6833" xr:uid="{00000000-0005-0000-0000-0000A20E0000}"/>
    <cellStyle name="Comma 5 3 3 3 2 2" xfId="11527" xr:uid="{00000000-0005-0000-0000-0000A30E0000}"/>
    <cellStyle name="Comma 5 3 3 3 2 2 2" xfId="23262" xr:uid="{00000000-0005-0000-0000-0000A40E0000}"/>
    <cellStyle name="Comma 5 3 3 3 2 3" xfId="18569" xr:uid="{00000000-0005-0000-0000-0000A50E0000}"/>
    <cellStyle name="Comma 5 3 3 3 2 4" xfId="30601" xr:uid="{00000000-0005-0000-0000-0000A60E0000}"/>
    <cellStyle name="Comma 5 3 3 3 3" xfId="9182" xr:uid="{00000000-0005-0000-0000-0000A70E0000}"/>
    <cellStyle name="Comma 5 3 3 3 3 2" xfId="20918" xr:uid="{00000000-0005-0000-0000-0000A80E0000}"/>
    <cellStyle name="Comma 5 3 3 3 4" xfId="13875" xr:uid="{00000000-0005-0000-0000-0000A90E0000}"/>
    <cellStyle name="Comma 5 3 3 3 4 2" xfId="25610" xr:uid="{00000000-0005-0000-0000-0000AA0E0000}"/>
    <cellStyle name="Comma 5 3 3 3 5" xfId="16224" xr:uid="{00000000-0005-0000-0000-0000AB0E0000}"/>
    <cellStyle name="Comma 5 3 3 3 6" xfId="4482" xr:uid="{00000000-0005-0000-0000-0000AC0E0000}"/>
    <cellStyle name="Comma 5 3 3 3 7" xfId="28442" xr:uid="{00000000-0005-0000-0000-0000AD0E0000}"/>
    <cellStyle name="Comma 5 3 3 4" xfId="3308" xr:uid="{00000000-0005-0000-0000-0000AE0E0000}"/>
    <cellStyle name="Comma 5 3 3 4 2" xfId="7225" xr:uid="{00000000-0005-0000-0000-0000AF0E0000}"/>
    <cellStyle name="Comma 5 3 3 4 2 2" xfId="11919" xr:uid="{00000000-0005-0000-0000-0000B00E0000}"/>
    <cellStyle name="Comma 5 3 3 4 2 2 2" xfId="23654" xr:uid="{00000000-0005-0000-0000-0000B10E0000}"/>
    <cellStyle name="Comma 5 3 3 4 2 3" xfId="18961" xr:uid="{00000000-0005-0000-0000-0000B20E0000}"/>
    <cellStyle name="Comma 5 3 3 4 2 4" xfId="30991" xr:uid="{00000000-0005-0000-0000-0000B30E0000}"/>
    <cellStyle name="Comma 5 3 3 4 3" xfId="9573" xr:uid="{00000000-0005-0000-0000-0000B40E0000}"/>
    <cellStyle name="Comma 5 3 3 4 3 2" xfId="21309" xr:uid="{00000000-0005-0000-0000-0000B50E0000}"/>
    <cellStyle name="Comma 5 3 3 4 4" xfId="14267" xr:uid="{00000000-0005-0000-0000-0000B60E0000}"/>
    <cellStyle name="Comma 5 3 3 4 4 2" xfId="26002" xr:uid="{00000000-0005-0000-0000-0000B70E0000}"/>
    <cellStyle name="Comma 5 3 3 4 5" xfId="16615" xr:uid="{00000000-0005-0000-0000-0000B80E0000}"/>
    <cellStyle name="Comma 5 3 3 4 6" xfId="4875" xr:uid="{00000000-0005-0000-0000-0000B90E0000}"/>
    <cellStyle name="Comma 5 3 3 4 7" xfId="29075" xr:uid="{00000000-0005-0000-0000-0000BA0E0000}"/>
    <cellStyle name="Comma 5 3 3 5" xfId="5268" xr:uid="{00000000-0005-0000-0000-0000BB0E0000}"/>
    <cellStyle name="Comma 5 3 3 5 2" xfId="7617" xr:uid="{00000000-0005-0000-0000-0000BC0E0000}"/>
    <cellStyle name="Comma 5 3 3 5 2 2" xfId="12311" xr:uid="{00000000-0005-0000-0000-0000BD0E0000}"/>
    <cellStyle name="Comma 5 3 3 5 2 2 2" xfId="24046" xr:uid="{00000000-0005-0000-0000-0000BE0E0000}"/>
    <cellStyle name="Comma 5 3 3 5 2 3" xfId="19353" xr:uid="{00000000-0005-0000-0000-0000BF0E0000}"/>
    <cellStyle name="Comma 5 3 3 5 3" xfId="9966" xr:uid="{00000000-0005-0000-0000-0000C00E0000}"/>
    <cellStyle name="Comma 5 3 3 5 3 2" xfId="21701" xr:uid="{00000000-0005-0000-0000-0000C10E0000}"/>
    <cellStyle name="Comma 5 3 3 5 4" xfId="14659" xr:uid="{00000000-0005-0000-0000-0000C20E0000}"/>
    <cellStyle name="Comma 5 3 3 5 4 2" xfId="26394" xr:uid="{00000000-0005-0000-0000-0000C30E0000}"/>
    <cellStyle name="Comma 5 3 3 5 5" xfId="17007" xr:uid="{00000000-0005-0000-0000-0000C40E0000}"/>
    <cellStyle name="Comma 5 3 3 5 6" xfId="29679" xr:uid="{00000000-0005-0000-0000-0000C50E0000}"/>
    <cellStyle name="Comma 5 3 3 6" xfId="5660" xr:uid="{00000000-0005-0000-0000-0000C60E0000}"/>
    <cellStyle name="Comma 5 3 3 6 2" xfId="8008" xr:uid="{00000000-0005-0000-0000-0000C70E0000}"/>
    <cellStyle name="Comma 5 3 3 6 2 2" xfId="12702" xr:uid="{00000000-0005-0000-0000-0000C80E0000}"/>
    <cellStyle name="Comma 5 3 3 6 2 2 2" xfId="24437" xr:uid="{00000000-0005-0000-0000-0000C90E0000}"/>
    <cellStyle name="Comma 5 3 3 6 2 3" xfId="19744" xr:uid="{00000000-0005-0000-0000-0000CA0E0000}"/>
    <cellStyle name="Comma 5 3 3 6 3" xfId="10357" xr:uid="{00000000-0005-0000-0000-0000CB0E0000}"/>
    <cellStyle name="Comma 5 3 3 6 3 2" xfId="22092" xr:uid="{00000000-0005-0000-0000-0000CC0E0000}"/>
    <cellStyle name="Comma 5 3 3 6 4" xfId="15050" xr:uid="{00000000-0005-0000-0000-0000CD0E0000}"/>
    <cellStyle name="Comma 5 3 3 6 4 2" xfId="26785" xr:uid="{00000000-0005-0000-0000-0000CE0E0000}"/>
    <cellStyle name="Comma 5 3 3 6 5" xfId="17398" xr:uid="{00000000-0005-0000-0000-0000CF0E0000}"/>
    <cellStyle name="Comma 5 3 3 6 6" xfId="30066" xr:uid="{00000000-0005-0000-0000-0000D00E0000}"/>
    <cellStyle name="Comma 5 3 3 7" xfId="6046" xr:uid="{00000000-0005-0000-0000-0000D10E0000}"/>
    <cellStyle name="Comma 5 3 3 7 2" xfId="10744" xr:uid="{00000000-0005-0000-0000-0000D20E0000}"/>
    <cellStyle name="Comma 5 3 3 7 2 2" xfId="22479" xr:uid="{00000000-0005-0000-0000-0000D30E0000}"/>
    <cellStyle name="Comma 5 3 3 7 3" xfId="17786" xr:uid="{00000000-0005-0000-0000-0000D40E0000}"/>
    <cellStyle name="Comma 5 3 3 7 4" xfId="30449" xr:uid="{00000000-0005-0000-0000-0000D50E0000}"/>
    <cellStyle name="Comma 5 3 3 8" xfId="8399" xr:uid="{00000000-0005-0000-0000-0000D60E0000}"/>
    <cellStyle name="Comma 5 3 3 8 2" xfId="20135" xr:uid="{00000000-0005-0000-0000-0000D70E0000}"/>
    <cellStyle name="Comma 5 3 3 8 3" xfId="31458" xr:uid="{00000000-0005-0000-0000-0000D80E0000}"/>
    <cellStyle name="Comma 5 3 3 9" xfId="13088" xr:uid="{00000000-0005-0000-0000-0000D90E0000}"/>
    <cellStyle name="Comma 5 3 3 9 2" xfId="24823" xr:uid="{00000000-0005-0000-0000-0000DA0E0000}"/>
    <cellStyle name="Comma 5 3 4" xfId="565" xr:uid="{00000000-0005-0000-0000-0000DB0E0000}"/>
    <cellStyle name="Comma 5 3 4 2" xfId="2241" xr:uid="{00000000-0005-0000-0000-0000DC0E0000}"/>
    <cellStyle name="Comma 5 3 4 2 2" xfId="10938" xr:uid="{00000000-0005-0000-0000-0000DD0E0000}"/>
    <cellStyle name="Comma 5 3 4 2 2 2" xfId="22673" xr:uid="{00000000-0005-0000-0000-0000DE0E0000}"/>
    <cellStyle name="Comma 5 3 4 2 2 3" xfId="31882" xr:uid="{00000000-0005-0000-0000-0000DF0E0000}"/>
    <cellStyle name="Comma 5 3 4 2 3" xfId="17980" xr:uid="{00000000-0005-0000-0000-0000E00E0000}"/>
    <cellStyle name="Comma 5 3 4 2 4" xfId="6244" xr:uid="{00000000-0005-0000-0000-0000E10E0000}"/>
    <cellStyle name="Comma 5 3 4 2 5" xfId="28226" xr:uid="{00000000-0005-0000-0000-0000E20E0000}"/>
    <cellStyle name="Comma 5 3 4 3" xfId="8593" xr:uid="{00000000-0005-0000-0000-0000E30E0000}"/>
    <cellStyle name="Comma 5 3 4 3 2" xfId="20329" xr:uid="{00000000-0005-0000-0000-0000E40E0000}"/>
    <cellStyle name="Comma 5 3 4 3 3" xfId="28859" xr:uid="{00000000-0005-0000-0000-0000E50E0000}"/>
    <cellStyle name="Comma 5 3 4 4" xfId="13286" xr:uid="{00000000-0005-0000-0000-0000E60E0000}"/>
    <cellStyle name="Comma 5 3 4 4 2" xfId="25021" xr:uid="{00000000-0005-0000-0000-0000E70E0000}"/>
    <cellStyle name="Comma 5 3 4 4 3" xfId="32425" xr:uid="{00000000-0005-0000-0000-0000E80E0000}"/>
    <cellStyle name="Comma 5 3 4 5" xfId="15635" xr:uid="{00000000-0005-0000-0000-0000E90E0000}"/>
    <cellStyle name="Comma 5 3 4 5 2" xfId="32883" xr:uid="{00000000-0005-0000-0000-0000EA0E0000}"/>
    <cellStyle name="Comma 5 3 4 6" xfId="3893" xr:uid="{00000000-0005-0000-0000-0000EB0E0000}"/>
    <cellStyle name="Comma 5 3 4 7" xfId="1657" xr:uid="{00000000-0005-0000-0000-0000EC0E0000}"/>
    <cellStyle name="Comma 5 3 4 8" xfId="27201" xr:uid="{00000000-0005-0000-0000-0000ED0E0000}"/>
    <cellStyle name="Comma 5 3 5" xfId="979" xr:uid="{00000000-0005-0000-0000-0000EE0E0000}"/>
    <cellStyle name="Comma 5 3 5 2" xfId="2696" xr:uid="{00000000-0005-0000-0000-0000EF0E0000}"/>
    <cellStyle name="Comma 5 3 5 2 2" xfId="11329" xr:uid="{00000000-0005-0000-0000-0000F00E0000}"/>
    <cellStyle name="Comma 5 3 5 2 2 2" xfId="23064" xr:uid="{00000000-0005-0000-0000-0000F10E0000}"/>
    <cellStyle name="Comma 5 3 5 2 2 3" xfId="32266" xr:uid="{00000000-0005-0000-0000-0000F20E0000}"/>
    <cellStyle name="Comma 5 3 5 2 3" xfId="18371" xr:uid="{00000000-0005-0000-0000-0000F30E0000}"/>
    <cellStyle name="Comma 5 3 5 2 4" xfId="6635" xr:uid="{00000000-0005-0000-0000-0000F40E0000}"/>
    <cellStyle name="Comma 5 3 5 2 5" xfId="29273" xr:uid="{00000000-0005-0000-0000-0000F50E0000}"/>
    <cellStyle name="Comma 5 3 5 3" xfId="8984" xr:uid="{00000000-0005-0000-0000-0000F60E0000}"/>
    <cellStyle name="Comma 5 3 5 3 2" xfId="20720" xr:uid="{00000000-0005-0000-0000-0000F70E0000}"/>
    <cellStyle name="Comma 5 3 5 3 3" xfId="31798" xr:uid="{00000000-0005-0000-0000-0000F80E0000}"/>
    <cellStyle name="Comma 5 3 5 4" xfId="13677" xr:uid="{00000000-0005-0000-0000-0000F90E0000}"/>
    <cellStyle name="Comma 5 3 5 4 2" xfId="25412" xr:uid="{00000000-0005-0000-0000-0000FA0E0000}"/>
    <cellStyle name="Comma 5 3 5 4 3" xfId="32806" xr:uid="{00000000-0005-0000-0000-0000FB0E0000}"/>
    <cellStyle name="Comma 5 3 5 5" xfId="16026" xr:uid="{00000000-0005-0000-0000-0000FC0E0000}"/>
    <cellStyle name="Comma 5 3 5 5 2" xfId="32959" xr:uid="{00000000-0005-0000-0000-0000FD0E0000}"/>
    <cellStyle name="Comma 5 3 5 6" xfId="4284" xr:uid="{00000000-0005-0000-0000-0000FE0E0000}"/>
    <cellStyle name="Comma 5 3 5 7" xfId="1832" xr:uid="{00000000-0005-0000-0000-0000FF0E0000}"/>
    <cellStyle name="Comma 5 3 5 8" xfId="27615" xr:uid="{00000000-0005-0000-0000-0000000F0000}"/>
    <cellStyle name="Comma 5 3 6" xfId="2324" xr:uid="{00000000-0005-0000-0000-0000010F0000}"/>
    <cellStyle name="Comma 5 3 6 2" xfId="7027" xr:uid="{00000000-0005-0000-0000-0000020F0000}"/>
    <cellStyle name="Comma 5 3 6 2 2" xfId="11721" xr:uid="{00000000-0005-0000-0000-0000030F0000}"/>
    <cellStyle name="Comma 5 3 6 2 2 2" xfId="23456" xr:uid="{00000000-0005-0000-0000-0000040F0000}"/>
    <cellStyle name="Comma 5 3 6 2 3" xfId="18763" xr:uid="{00000000-0005-0000-0000-0000050F0000}"/>
    <cellStyle name="Comma 5 3 6 2 4" xfId="30793" xr:uid="{00000000-0005-0000-0000-0000060F0000}"/>
    <cellStyle name="Comma 5 3 6 3" xfId="9375" xr:uid="{00000000-0005-0000-0000-0000070F0000}"/>
    <cellStyle name="Comma 5 3 6 3 2" xfId="21111" xr:uid="{00000000-0005-0000-0000-0000080F0000}"/>
    <cellStyle name="Comma 5 3 6 4" xfId="14069" xr:uid="{00000000-0005-0000-0000-0000090F0000}"/>
    <cellStyle name="Comma 5 3 6 4 2" xfId="25804" xr:uid="{00000000-0005-0000-0000-00000A0F0000}"/>
    <cellStyle name="Comma 5 3 6 5" xfId="16417" xr:uid="{00000000-0005-0000-0000-00000B0F0000}"/>
    <cellStyle name="Comma 5 3 6 6" xfId="4677" xr:uid="{00000000-0005-0000-0000-00000C0F0000}"/>
    <cellStyle name="Comma 5 3 6 7" xfId="28051" xr:uid="{00000000-0005-0000-0000-00000D0F0000}"/>
    <cellStyle name="Comma 5 3 7" xfId="3110" xr:uid="{00000000-0005-0000-0000-00000E0F0000}"/>
    <cellStyle name="Comma 5 3 7 2" xfId="7419" xr:uid="{00000000-0005-0000-0000-00000F0F0000}"/>
    <cellStyle name="Comma 5 3 7 2 2" xfId="12113" xr:uid="{00000000-0005-0000-0000-0000100F0000}"/>
    <cellStyle name="Comma 5 3 7 2 2 2" xfId="23848" xr:uid="{00000000-0005-0000-0000-0000110F0000}"/>
    <cellStyle name="Comma 5 3 7 2 3" xfId="19155" xr:uid="{00000000-0005-0000-0000-0000120F0000}"/>
    <cellStyle name="Comma 5 3 7 2 4" xfId="31178" xr:uid="{00000000-0005-0000-0000-0000130F0000}"/>
    <cellStyle name="Comma 5 3 7 3" xfId="9768" xr:uid="{00000000-0005-0000-0000-0000140F0000}"/>
    <cellStyle name="Comma 5 3 7 3 2" xfId="21503" xr:uid="{00000000-0005-0000-0000-0000150F0000}"/>
    <cellStyle name="Comma 5 3 7 4" xfId="14461" xr:uid="{00000000-0005-0000-0000-0000160F0000}"/>
    <cellStyle name="Comma 5 3 7 4 2" xfId="26196" xr:uid="{00000000-0005-0000-0000-0000170F0000}"/>
    <cellStyle name="Comma 5 3 7 5" xfId="16809" xr:uid="{00000000-0005-0000-0000-0000180F0000}"/>
    <cellStyle name="Comma 5 3 7 6" xfId="5070" xr:uid="{00000000-0005-0000-0000-0000190F0000}"/>
    <cellStyle name="Comma 5 3 7 7" xfId="28684" xr:uid="{00000000-0005-0000-0000-00001A0F0000}"/>
    <cellStyle name="Comma 5 3 8" xfId="5462" xr:uid="{00000000-0005-0000-0000-00001B0F0000}"/>
    <cellStyle name="Comma 5 3 8 2" xfId="7810" xr:uid="{00000000-0005-0000-0000-00001C0F0000}"/>
    <cellStyle name="Comma 5 3 8 2 2" xfId="12504" xr:uid="{00000000-0005-0000-0000-00001D0F0000}"/>
    <cellStyle name="Comma 5 3 8 2 2 2" xfId="24239" xr:uid="{00000000-0005-0000-0000-00001E0F0000}"/>
    <cellStyle name="Comma 5 3 8 2 3" xfId="19546" xr:uid="{00000000-0005-0000-0000-00001F0F0000}"/>
    <cellStyle name="Comma 5 3 8 3" xfId="10159" xr:uid="{00000000-0005-0000-0000-0000200F0000}"/>
    <cellStyle name="Comma 5 3 8 3 2" xfId="21894" xr:uid="{00000000-0005-0000-0000-0000210F0000}"/>
    <cellStyle name="Comma 5 3 8 4" xfId="14852" xr:uid="{00000000-0005-0000-0000-0000220F0000}"/>
    <cellStyle name="Comma 5 3 8 4 2" xfId="26587" xr:uid="{00000000-0005-0000-0000-0000230F0000}"/>
    <cellStyle name="Comma 5 3 8 5" xfId="17200" xr:uid="{00000000-0005-0000-0000-0000240F0000}"/>
    <cellStyle name="Comma 5 3 8 6" xfId="29868" xr:uid="{00000000-0005-0000-0000-0000250F0000}"/>
    <cellStyle name="Comma 5 3 9" xfId="5830" xr:uid="{00000000-0005-0000-0000-0000260F0000}"/>
    <cellStyle name="Comma 5 3 9 2" xfId="10528" xr:uid="{00000000-0005-0000-0000-0000270F0000}"/>
    <cellStyle name="Comma 5 3 9 2 2" xfId="22263" xr:uid="{00000000-0005-0000-0000-0000280F0000}"/>
    <cellStyle name="Comma 5 3 9 3" xfId="17570" xr:uid="{00000000-0005-0000-0000-0000290F0000}"/>
    <cellStyle name="Comma 5 3 9 4" xfId="30233" xr:uid="{00000000-0005-0000-0000-00002A0F0000}"/>
    <cellStyle name="Comma 5 4" xfId="411" xr:uid="{00000000-0005-0000-0000-00002B0F0000}"/>
    <cellStyle name="Comma 5 4 10" xfId="8222" xr:uid="{00000000-0005-0000-0000-00002C0F0000}"/>
    <cellStyle name="Comma 5 4 10 2" xfId="19958" xr:uid="{00000000-0005-0000-0000-00002D0F0000}"/>
    <cellStyle name="Comma 5 4 10 3" xfId="31281" xr:uid="{00000000-0005-0000-0000-00002E0F0000}"/>
    <cellStyle name="Comma 5 4 11" xfId="12911" xr:uid="{00000000-0005-0000-0000-00002F0F0000}"/>
    <cellStyle name="Comma 5 4 11 2" xfId="24646" xr:uid="{00000000-0005-0000-0000-0000300F0000}"/>
    <cellStyle name="Comma 5 4 12" xfId="15264" xr:uid="{00000000-0005-0000-0000-0000310F0000}"/>
    <cellStyle name="Comma 5 4 13" xfId="3518" xr:uid="{00000000-0005-0000-0000-0000320F0000}"/>
    <cellStyle name="Comma 5 4 14" xfId="1480" xr:uid="{00000000-0005-0000-0000-0000330F0000}"/>
    <cellStyle name="Comma 5 4 15" xfId="27047" xr:uid="{00000000-0005-0000-0000-0000340F0000}"/>
    <cellStyle name="Comma 5 4 2" xfId="507" xr:uid="{00000000-0005-0000-0000-0000350F0000}"/>
    <cellStyle name="Comma 5 4 2 10" xfId="13007" xr:uid="{00000000-0005-0000-0000-0000360F0000}"/>
    <cellStyle name="Comma 5 4 2 10 2" xfId="24742" xr:uid="{00000000-0005-0000-0000-0000370F0000}"/>
    <cellStyle name="Comma 5 4 2 11" xfId="15360" xr:uid="{00000000-0005-0000-0000-0000380F0000}"/>
    <cellStyle name="Comma 5 4 2 12" xfId="3614" xr:uid="{00000000-0005-0000-0000-0000390F0000}"/>
    <cellStyle name="Comma 5 4 2 13" xfId="1576" xr:uid="{00000000-0005-0000-0000-00003A0F0000}"/>
    <cellStyle name="Comma 5 4 2 14" xfId="27143" xr:uid="{00000000-0005-0000-0000-00003B0F0000}"/>
    <cellStyle name="Comma 5 4 2 2" xfId="898" xr:uid="{00000000-0005-0000-0000-00003C0F0000}"/>
    <cellStyle name="Comma 5 4 2 2 10" xfId="15553" xr:uid="{00000000-0005-0000-0000-00003D0F0000}"/>
    <cellStyle name="Comma 5 4 2 2 11" xfId="3812" xr:uid="{00000000-0005-0000-0000-00003E0F0000}"/>
    <cellStyle name="Comma 5 4 2 2 12" xfId="1774" xr:uid="{00000000-0005-0000-0000-00003F0F0000}"/>
    <cellStyle name="Comma 5 4 2 2 13" xfId="27534" xr:uid="{00000000-0005-0000-0000-0000400F0000}"/>
    <cellStyle name="Comma 5 4 2 2 2" xfId="1289" xr:uid="{00000000-0005-0000-0000-0000410F0000}"/>
    <cellStyle name="Comma 5 4 2 2 2 2" xfId="3029" xr:uid="{00000000-0005-0000-0000-0000420F0000}"/>
    <cellStyle name="Comma 5 4 2 2 2 2 2" xfId="11248" xr:uid="{00000000-0005-0000-0000-0000430F0000}"/>
    <cellStyle name="Comma 5 4 2 2 2 2 2 2" xfId="22983" xr:uid="{00000000-0005-0000-0000-0000440F0000}"/>
    <cellStyle name="Comma 5 4 2 2 2 2 2 3" xfId="32192" xr:uid="{00000000-0005-0000-0000-0000450F0000}"/>
    <cellStyle name="Comma 5 4 2 2 2 2 3" xfId="18290" xr:uid="{00000000-0005-0000-0000-0000460F0000}"/>
    <cellStyle name="Comma 5 4 2 2 2 2 4" xfId="6554" xr:uid="{00000000-0005-0000-0000-0000470F0000}"/>
    <cellStyle name="Comma 5 4 2 2 2 2 5" xfId="29583" xr:uid="{00000000-0005-0000-0000-0000480F0000}"/>
    <cellStyle name="Comma 5 4 2 2 2 3" xfId="8903" xr:uid="{00000000-0005-0000-0000-0000490F0000}"/>
    <cellStyle name="Comma 5 4 2 2 2 3 2" xfId="20639" xr:uid="{00000000-0005-0000-0000-00004A0F0000}"/>
    <cellStyle name="Comma 5 4 2 2 2 3 3" xfId="31719" xr:uid="{00000000-0005-0000-0000-00004B0F0000}"/>
    <cellStyle name="Comma 5 4 2 2 2 4" xfId="13596" xr:uid="{00000000-0005-0000-0000-00004C0F0000}"/>
    <cellStyle name="Comma 5 4 2 2 2 4 2" xfId="25331" xr:uid="{00000000-0005-0000-0000-00004D0F0000}"/>
    <cellStyle name="Comma 5 4 2 2 2 4 3" xfId="32735" xr:uid="{00000000-0005-0000-0000-00004E0F0000}"/>
    <cellStyle name="Comma 5 4 2 2 2 5" xfId="15945" xr:uid="{00000000-0005-0000-0000-00004F0F0000}"/>
    <cellStyle name="Comma 5 4 2 2 2 6" xfId="4203" xr:uid="{00000000-0005-0000-0000-0000500F0000}"/>
    <cellStyle name="Comma 5 4 2 2 2 7" xfId="2165" xr:uid="{00000000-0005-0000-0000-0000510F0000}"/>
    <cellStyle name="Comma 5 4 2 2 2 8" xfId="27925" xr:uid="{00000000-0005-0000-0000-0000520F0000}"/>
    <cellStyle name="Comma 5 4 2 2 3" xfId="2637" xr:uid="{00000000-0005-0000-0000-0000530F0000}"/>
    <cellStyle name="Comma 5 4 2 2 3 2" xfId="6945" xr:uid="{00000000-0005-0000-0000-0000540F0000}"/>
    <cellStyle name="Comma 5 4 2 2 3 2 2" xfId="11639" xr:uid="{00000000-0005-0000-0000-0000550F0000}"/>
    <cellStyle name="Comma 5 4 2 2 3 2 2 2" xfId="23374" xr:uid="{00000000-0005-0000-0000-0000560F0000}"/>
    <cellStyle name="Comma 5 4 2 2 3 2 3" xfId="18681" xr:uid="{00000000-0005-0000-0000-0000570F0000}"/>
    <cellStyle name="Comma 5 4 2 2 3 2 4" xfId="30712" xr:uid="{00000000-0005-0000-0000-0000580F0000}"/>
    <cellStyle name="Comma 5 4 2 2 3 3" xfId="9294" xr:uid="{00000000-0005-0000-0000-0000590F0000}"/>
    <cellStyle name="Comma 5 4 2 2 3 3 2" xfId="21030" xr:uid="{00000000-0005-0000-0000-00005A0F0000}"/>
    <cellStyle name="Comma 5 4 2 2 3 4" xfId="13987" xr:uid="{00000000-0005-0000-0000-00005B0F0000}"/>
    <cellStyle name="Comma 5 4 2 2 3 4 2" xfId="25722" xr:uid="{00000000-0005-0000-0000-00005C0F0000}"/>
    <cellStyle name="Comma 5 4 2 2 3 5" xfId="16336" xr:uid="{00000000-0005-0000-0000-00005D0F0000}"/>
    <cellStyle name="Comma 5 4 2 2 3 6" xfId="4594" xr:uid="{00000000-0005-0000-0000-00005E0F0000}"/>
    <cellStyle name="Comma 5 4 2 2 3 7" xfId="28559" xr:uid="{00000000-0005-0000-0000-00005F0F0000}"/>
    <cellStyle name="Comma 5 4 2 2 4" xfId="3420" xr:uid="{00000000-0005-0000-0000-0000600F0000}"/>
    <cellStyle name="Comma 5 4 2 2 4 2" xfId="7337" xr:uid="{00000000-0005-0000-0000-0000610F0000}"/>
    <cellStyle name="Comma 5 4 2 2 4 2 2" xfId="12031" xr:uid="{00000000-0005-0000-0000-0000620F0000}"/>
    <cellStyle name="Comma 5 4 2 2 4 2 2 2" xfId="23766" xr:uid="{00000000-0005-0000-0000-0000630F0000}"/>
    <cellStyle name="Comma 5 4 2 2 4 2 3" xfId="19073" xr:uid="{00000000-0005-0000-0000-0000640F0000}"/>
    <cellStyle name="Comma 5 4 2 2 4 2 4" xfId="31103" xr:uid="{00000000-0005-0000-0000-0000650F0000}"/>
    <cellStyle name="Comma 5 4 2 2 4 3" xfId="9685" xr:uid="{00000000-0005-0000-0000-0000660F0000}"/>
    <cellStyle name="Comma 5 4 2 2 4 3 2" xfId="21421" xr:uid="{00000000-0005-0000-0000-0000670F0000}"/>
    <cellStyle name="Comma 5 4 2 2 4 4" xfId="14379" xr:uid="{00000000-0005-0000-0000-0000680F0000}"/>
    <cellStyle name="Comma 5 4 2 2 4 4 2" xfId="26114" xr:uid="{00000000-0005-0000-0000-0000690F0000}"/>
    <cellStyle name="Comma 5 4 2 2 4 5" xfId="16727" xr:uid="{00000000-0005-0000-0000-00006A0F0000}"/>
    <cellStyle name="Comma 5 4 2 2 4 6" xfId="4987" xr:uid="{00000000-0005-0000-0000-00006B0F0000}"/>
    <cellStyle name="Comma 5 4 2 2 4 7" xfId="29192" xr:uid="{00000000-0005-0000-0000-00006C0F0000}"/>
    <cellStyle name="Comma 5 4 2 2 5" xfId="5380" xr:uid="{00000000-0005-0000-0000-00006D0F0000}"/>
    <cellStyle name="Comma 5 4 2 2 5 2" xfId="7729" xr:uid="{00000000-0005-0000-0000-00006E0F0000}"/>
    <cellStyle name="Comma 5 4 2 2 5 2 2" xfId="12423" xr:uid="{00000000-0005-0000-0000-00006F0F0000}"/>
    <cellStyle name="Comma 5 4 2 2 5 2 2 2" xfId="24158" xr:uid="{00000000-0005-0000-0000-0000700F0000}"/>
    <cellStyle name="Comma 5 4 2 2 5 2 3" xfId="19465" xr:uid="{00000000-0005-0000-0000-0000710F0000}"/>
    <cellStyle name="Comma 5 4 2 2 5 3" xfId="10078" xr:uid="{00000000-0005-0000-0000-0000720F0000}"/>
    <cellStyle name="Comma 5 4 2 2 5 3 2" xfId="21813" xr:uid="{00000000-0005-0000-0000-0000730F0000}"/>
    <cellStyle name="Comma 5 4 2 2 5 4" xfId="14771" xr:uid="{00000000-0005-0000-0000-0000740F0000}"/>
    <cellStyle name="Comma 5 4 2 2 5 4 2" xfId="26506" xr:uid="{00000000-0005-0000-0000-0000750F0000}"/>
    <cellStyle name="Comma 5 4 2 2 5 5" xfId="17119" xr:uid="{00000000-0005-0000-0000-0000760F0000}"/>
    <cellStyle name="Comma 5 4 2 2 5 6" xfId="29790" xr:uid="{00000000-0005-0000-0000-0000770F0000}"/>
    <cellStyle name="Comma 5 4 2 2 6" xfId="5772" xr:uid="{00000000-0005-0000-0000-0000780F0000}"/>
    <cellStyle name="Comma 5 4 2 2 6 2" xfId="8120" xr:uid="{00000000-0005-0000-0000-0000790F0000}"/>
    <cellStyle name="Comma 5 4 2 2 6 2 2" xfId="12814" xr:uid="{00000000-0005-0000-0000-00007A0F0000}"/>
    <cellStyle name="Comma 5 4 2 2 6 2 2 2" xfId="24549" xr:uid="{00000000-0005-0000-0000-00007B0F0000}"/>
    <cellStyle name="Comma 5 4 2 2 6 2 3" xfId="19856" xr:uid="{00000000-0005-0000-0000-00007C0F0000}"/>
    <cellStyle name="Comma 5 4 2 2 6 3" xfId="10469" xr:uid="{00000000-0005-0000-0000-00007D0F0000}"/>
    <cellStyle name="Comma 5 4 2 2 6 3 2" xfId="22204" xr:uid="{00000000-0005-0000-0000-00007E0F0000}"/>
    <cellStyle name="Comma 5 4 2 2 6 4" xfId="15162" xr:uid="{00000000-0005-0000-0000-00007F0F0000}"/>
    <cellStyle name="Comma 5 4 2 2 6 4 2" xfId="26897" xr:uid="{00000000-0005-0000-0000-0000800F0000}"/>
    <cellStyle name="Comma 5 4 2 2 6 5" xfId="17510" xr:uid="{00000000-0005-0000-0000-0000810F0000}"/>
    <cellStyle name="Comma 5 4 2 2 6 6" xfId="30178" xr:uid="{00000000-0005-0000-0000-0000820F0000}"/>
    <cellStyle name="Comma 5 4 2 2 7" xfId="6163" xr:uid="{00000000-0005-0000-0000-0000830F0000}"/>
    <cellStyle name="Comma 5 4 2 2 7 2" xfId="10861" xr:uid="{00000000-0005-0000-0000-0000840F0000}"/>
    <cellStyle name="Comma 5 4 2 2 7 2 2" xfId="22596" xr:uid="{00000000-0005-0000-0000-0000850F0000}"/>
    <cellStyle name="Comma 5 4 2 2 7 3" xfId="17903" xr:uid="{00000000-0005-0000-0000-0000860F0000}"/>
    <cellStyle name="Comma 5 4 2 2 7 4" xfId="30566" xr:uid="{00000000-0005-0000-0000-0000870F0000}"/>
    <cellStyle name="Comma 5 4 2 2 8" xfId="8511" xr:uid="{00000000-0005-0000-0000-0000880F0000}"/>
    <cellStyle name="Comma 5 4 2 2 8 2" xfId="20247" xr:uid="{00000000-0005-0000-0000-0000890F0000}"/>
    <cellStyle name="Comma 5 4 2 2 8 3" xfId="31570" xr:uid="{00000000-0005-0000-0000-00008A0F0000}"/>
    <cellStyle name="Comma 5 4 2 2 9" xfId="13205" xr:uid="{00000000-0005-0000-0000-00008B0F0000}"/>
    <cellStyle name="Comma 5 4 2 2 9 2" xfId="24940" xr:uid="{00000000-0005-0000-0000-00008C0F0000}"/>
    <cellStyle name="Comma 5 4 2 3" xfId="700" xr:uid="{00000000-0005-0000-0000-00008D0F0000}"/>
    <cellStyle name="Comma 5 4 2 3 2" xfId="2831" xr:uid="{00000000-0005-0000-0000-00008E0F0000}"/>
    <cellStyle name="Comma 5 4 2 3 2 2" xfId="11055" xr:uid="{00000000-0005-0000-0000-00008F0F0000}"/>
    <cellStyle name="Comma 5 4 2 3 2 2 2" xfId="22790" xr:uid="{00000000-0005-0000-0000-0000900F0000}"/>
    <cellStyle name="Comma 5 4 2 3 2 2 3" xfId="31999" xr:uid="{00000000-0005-0000-0000-0000910F0000}"/>
    <cellStyle name="Comma 5 4 2 3 2 3" xfId="18097" xr:uid="{00000000-0005-0000-0000-0000920F0000}"/>
    <cellStyle name="Comma 5 4 2 3 2 4" xfId="6361" xr:uid="{00000000-0005-0000-0000-0000930F0000}"/>
    <cellStyle name="Comma 5 4 2 3 2 5" xfId="28361" xr:uid="{00000000-0005-0000-0000-0000940F0000}"/>
    <cellStyle name="Comma 5 4 2 3 3" xfId="8710" xr:uid="{00000000-0005-0000-0000-0000950F0000}"/>
    <cellStyle name="Comma 5 4 2 3 3 2" xfId="20446" xr:uid="{00000000-0005-0000-0000-0000960F0000}"/>
    <cellStyle name="Comma 5 4 2 3 3 3" xfId="28994" xr:uid="{00000000-0005-0000-0000-0000970F0000}"/>
    <cellStyle name="Comma 5 4 2 3 4" xfId="13403" xr:uid="{00000000-0005-0000-0000-0000980F0000}"/>
    <cellStyle name="Comma 5 4 2 3 4 2" xfId="25138" xr:uid="{00000000-0005-0000-0000-0000990F0000}"/>
    <cellStyle name="Comma 5 4 2 3 4 3" xfId="32542" xr:uid="{00000000-0005-0000-0000-00009A0F0000}"/>
    <cellStyle name="Comma 5 4 2 3 5" xfId="15752" xr:uid="{00000000-0005-0000-0000-00009B0F0000}"/>
    <cellStyle name="Comma 5 4 2 3 6" xfId="4010" xr:uid="{00000000-0005-0000-0000-00009C0F0000}"/>
    <cellStyle name="Comma 5 4 2 3 7" xfId="1967" xr:uid="{00000000-0005-0000-0000-00009D0F0000}"/>
    <cellStyle name="Comma 5 4 2 3 8" xfId="27336" xr:uid="{00000000-0005-0000-0000-00009E0F0000}"/>
    <cellStyle name="Comma 5 4 2 4" xfId="1096" xr:uid="{00000000-0005-0000-0000-00009F0F0000}"/>
    <cellStyle name="Comma 5 4 2 4 2" xfId="6752" xr:uid="{00000000-0005-0000-0000-0000A00F0000}"/>
    <cellStyle name="Comma 5 4 2 4 2 2" xfId="11446" xr:uid="{00000000-0005-0000-0000-0000A10F0000}"/>
    <cellStyle name="Comma 5 4 2 4 2 2 2" xfId="23181" xr:uid="{00000000-0005-0000-0000-0000A20F0000}"/>
    <cellStyle name="Comma 5 4 2 4 2 3" xfId="18488" xr:uid="{00000000-0005-0000-0000-0000A30F0000}"/>
    <cellStyle name="Comma 5 4 2 4 2 4" xfId="29390" xr:uid="{00000000-0005-0000-0000-0000A40F0000}"/>
    <cellStyle name="Comma 5 4 2 4 3" xfId="9101" xr:uid="{00000000-0005-0000-0000-0000A50F0000}"/>
    <cellStyle name="Comma 5 4 2 4 3 2" xfId="20837" xr:uid="{00000000-0005-0000-0000-0000A60F0000}"/>
    <cellStyle name="Comma 5 4 2 4 4" xfId="13794" xr:uid="{00000000-0005-0000-0000-0000A70F0000}"/>
    <cellStyle name="Comma 5 4 2 4 4 2" xfId="25529" xr:uid="{00000000-0005-0000-0000-0000A80F0000}"/>
    <cellStyle name="Comma 5 4 2 4 5" xfId="16143" xr:uid="{00000000-0005-0000-0000-0000A90F0000}"/>
    <cellStyle name="Comma 5 4 2 4 6" xfId="4401" xr:uid="{00000000-0005-0000-0000-0000AA0F0000}"/>
    <cellStyle name="Comma 5 4 2 4 7" xfId="2444" xr:uid="{00000000-0005-0000-0000-0000AB0F0000}"/>
    <cellStyle name="Comma 5 4 2 4 8" xfId="27732" xr:uid="{00000000-0005-0000-0000-0000AC0F0000}"/>
    <cellStyle name="Comma 5 4 2 5" xfId="3227" xr:uid="{00000000-0005-0000-0000-0000AD0F0000}"/>
    <cellStyle name="Comma 5 4 2 5 2" xfId="7144" xr:uid="{00000000-0005-0000-0000-0000AE0F0000}"/>
    <cellStyle name="Comma 5 4 2 5 2 2" xfId="11838" xr:uid="{00000000-0005-0000-0000-0000AF0F0000}"/>
    <cellStyle name="Comma 5 4 2 5 2 2 2" xfId="23573" xr:uid="{00000000-0005-0000-0000-0000B00F0000}"/>
    <cellStyle name="Comma 5 4 2 5 2 3" xfId="18880" xr:uid="{00000000-0005-0000-0000-0000B10F0000}"/>
    <cellStyle name="Comma 5 4 2 5 2 4" xfId="30910" xr:uid="{00000000-0005-0000-0000-0000B20F0000}"/>
    <cellStyle name="Comma 5 4 2 5 3" xfId="9492" xr:uid="{00000000-0005-0000-0000-0000B30F0000}"/>
    <cellStyle name="Comma 5 4 2 5 3 2" xfId="21228" xr:uid="{00000000-0005-0000-0000-0000B40F0000}"/>
    <cellStyle name="Comma 5 4 2 5 4" xfId="14186" xr:uid="{00000000-0005-0000-0000-0000B50F0000}"/>
    <cellStyle name="Comma 5 4 2 5 4 2" xfId="25921" xr:uid="{00000000-0005-0000-0000-0000B60F0000}"/>
    <cellStyle name="Comma 5 4 2 5 5" xfId="16534" xr:uid="{00000000-0005-0000-0000-0000B70F0000}"/>
    <cellStyle name="Comma 5 4 2 5 6" xfId="4794" xr:uid="{00000000-0005-0000-0000-0000B80F0000}"/>
    <cellStyle name="Comma 5 4 2 5 7" xfId="28168" xr:uid="{00000000-0005-0000-0000-0000B90F0000}"/>
    <cellStyle name="Comma 5 4 2 6" xfId="5187" xr:uid="{00000000-0005-0000-0000-0000BA0F0000}"/>
    <cellStyle name="Comma 5 4 2 6 2" xfId="7536" xr:uid="{00000000-0005-0000-0000-0000BB0F0000}"/>
    <cellStyle name="Comma 5 4 2 6 2 2" xfId="12230" xr:uid="{00000000-0005-0000-0000-0000BC0F0000}"/>
    <cellStyle name="Comma 5 4 2 6 2 2 2" xfId="23965" xr:uid="{00000000-0005-0000-0000-0000BD0F0000}"/>
    <cellStyle name="Comma 5 4 2 6 2 3" xfId="19272" xr:uid="{00000000-0005-0000-0000-0000BE0F0000}"/>
    <cellStyle name="Comma 5 4 2 6 3" xfId="9885" xr:uid="{00000000-0005-0000-0000-0000BF0F0000}"/>
    <cellStyle name="Comma 5 4 2 6 3 2" xfId="21620" xr:uid="{00000000-0005-0000-0000-0000C00F0000}"/>
    <cellStyle name="Comma 5 4 2 6 4" xfId="14578" xr:uid="{00000000-0005-0000-0000-0000C10F0000}"/>
    <cellStyle name="Comma 5 4 2 6 4 2" xfId="26313" xr:uid="{00000000-0005-0000-0000-0000C20F0000}"/>
    <cellStyle name="Comma 5 4 2 6 5" xfId="16926" xr:uid="{00000000-0005-0000-0000-0000C30F0000}"/>
    <cellStyle name="Comma 5 4 2 6 6" xfId="28801" xr:uid="{00000000-0005-0000-0000-0000C40F0000}"/>
    <cellStyle name="Comma 5 4 2 7" xfId="5579" xr:uid="{00000000-0005-0000-0000-0000C50F0000}"/>
    <cellStyle name="Comma 5 4 2 7 2" xfId="7927" xr:uid="{00000000-0005-0000-0000-0000C60F0000}"/>
    <cellStyle name="Comma 5 4 2 7 2 2" xfId="12621" xr:uid="{00000000-0005-0000-0000-0000C70F0000}"/>
    <cellStyle name="Comma 5 4 2 7 2 2 2" xfId="24356" xr:uid="{00000000-0005-0000-0000-0000C80F0000}"/>
    <cellStyle name="Comma 5 4 2 7 2 3" xfId="19663" xr:uid="{00000000-0005-0000-0000-0000C90F0000}"/>
    <cellStyle name="Comma 5 4 2 7 3" xfId="10276" xr:uid="{00000000-0005-0000-0000-0000CA0F0000}"/>
    <cellStyle name="Comma 5 4 2 7 3 2" xfId="22011" xr:uid="{00000000-0005-0000-0000-0000CB0F0000}"/>
    <cellStyle name="Comma 5 4 2 7 4" xfId="14969" xr:uid="{00000000-0005-0000-0000-0000CC0F0000}"/>
    <cellStyle name="Comma 5 4 2 7 4 2" xfId="26704" xr:uid="{00000000-0005-0000-0000-0000CD0F0000}"/>
    <cellStyle name="Comma 5 4 2 7 5" xfId="17317" xr:uid="{00000000-0005-0000-0000-0000CE0F0000}"/>
    <cellStyle name="Comma 5 4 2 7 6" xfId="29985" xr:uid="{00000000-0005-0000-0000-0000CF0F0000}"/>
    <cellStyle name="Comma 5 4 2 8" xfId="5965" xr:uid="{00000000-0005-0000-0000-0000D00F0000}"/>
    <cellStyle name="Comma 5 4 2 8 2" xfId="10663" xr:uid="{00000000-0005-0000-0000-0000D10F0000}"/>
    <cellStyle name="Comma 5 4 2 8 2 2" xfId="22398" xr:uid="{00000000-0005-0000-0000-0000D20F0000}"/>
    <cellStyle name="Comma 5 4 2 8 3" xfId="17705" xr:uid="{00000000-0005-0000-0000-0000D30F0000}"/>
    <cellStyle name="Comma 5 4 2 8 4" xfId="30368" xr:uid="{00000000-0005-0000-0000-0000D40F0000}"/>
    <cellStyle name="Comma 5 4 2 9" xfId="8318" xr:uid="{00000000-0005-0000-0000-0000D50F0000}"/>
    <cellStyle name="Comma 5 4 2 9 2" xfId="20054" xr:uid="{00000000-0005-0000-0000-0000D60F0000}"/>
    <cellStyle name="Comma 5 4 2 9 3" xfId="31377" xr:uid="{00000000-0005-0000-0000-0000D70F0000}"/>
    <cellStyle name="Comma 5 4 3" xfId="802" xr:uid="{00000000-0005-0000-0000-0000D80F0000}"/>
    <cellStyle name="Comma 5 4 3 10" xfId="15457" xr:uid="{00000000-0005-0000-0000-0000D90F0000}"/>
    <cellStyle name="Comma 5 4 3 11" xfId="3716" xr:uid="{00000000-0005-0000-0000-0000DA0F0000}"/>
    <cellStyle name="Comma 5 4 3 12" xfId="1678" xr:uid="{00000000-0005-0000-0000-0000DB0F0000}"/>
    <cellStyle name="Comma 5 4 3 13" xfId="27438" xr:uid="{00000000-0005-0000-0000-0000DC0F0000}"/>
    <cellStyle name="Comma 5 4 3 2" xfId="1193" xr:uid="{00000000-0005-0000-0000-0000DD0F0000}"/>
    <cellStyle name="Comma 5 4 3 2 2" xfId="2933" xr:uid="{00000000-0005-0000-0000-0000DE0F0000}"/>
    <cellStyle name="Comma 5 4 3 2 2 2" xfId="11152" xr:uid="{00000000-0005-0000-0000-0000DF0F0000}"/>
    <cellStyle name="Comma 5 4 3 2 2 2 2" xfId="22887" xr:uid="{00000000-0005-0000-0000-0000E00F0000}"/>
    <cellStyle name="Comma 5 4 3 2 2 2 3" xfId="32096" xr:uid="{00000000-0005-0000-0000-0000E10F0000}"/>
    <cellStyle name="Comma 5 4 3 2 2 3" xfId="18194" xr:uid="{00000000-0005-0000-0000-0000E20F0000}"/>
    <cellStyle name="Comma 5 4 3 2 2 4" xfId="6458" xr:uid="{00000000-0005-0000-0000-0000E30F0000}"/>
    <cellStyle name="Comma 5 4 3 2 2 5" xfId="29487" xr:uid="{00000000-0005-0000-0000-0000E40F0000}"/>
    <cellStyle name="Comma 5 4 3 2 3" xfId="8807" xr:uid="{00000000-0005-0000-0000-0000E50F0000}"/>
    <cellStyle name="Comma 5 4 3 2 3 2" xfId="20543" xr:uid="{00000000-0005-0000-0000-0000E60F0000}"/>
    <cellStyle name="Comma 5 4 3 2 3 3" xfId="31623" xr:uid="{00000000-0005-0000-0000-0000E70F0000}"/>
    <cellStyle name="Comma 5 4 3 2 4" xfId="13500" xr:uid="{00000000-0005-0000-0000-0000E80F0000}"/>
    <cellStyle name="Comma 5 4 3 2 4 2" xfId="25235" xr:uid="{00000000-0005-0000-0000-0000E90F0000}"/>
    <cellStyle name="Comma 5 4 3 2 4 3" xfId="32639" xr:uid="{00000000-0005-0000-0000-0000EA0F0000}"/>
    <cellStyle name="Comma 5 4 3 2 5" xfId="15849" xr:uid="{00000000-0005-0000-0000-0000EB0F0000}"/>
    <cellStyle name="Comma 5 4 3 2 6" xfId="4107" xr:uid="{00000000-0005-0000-0000-0000EC0F0000}"/>
    <cellStyle name="Comma 5 4 3 2 7" xfId="2069" xr:uid="{00000000-0005-0000-0000-0000ED0F0000}"/>
    <cellStyle name="Comma 5 4 3 2 8" xfId="27829" xr:uid="{00000000-0005-0000-0000-0000EE0F0000}"/>
    <cellStyle name="Comma 5 4 3 3" xfId="2541" xr:uid="{00000000-0005-0000-0000-0000EF0F0000}"/>
    <cellStyle name="Comma 5 4 3 3 2" xfId="6849" xr:uid="{00000000-0005-0000-0000-0000F00F0000}"/>
    <cellStyle name="Comma 5 4 3 3 2 2" xfId="11543" xr:uid="{00000000-0005-0000-0000-0000F10F0000}"/>
    <cellStyle name="Comma 5 4 3 3 2 2 2" xfId="23278" xr:uid="{00000000-0005-0000-0000-0000F20F0000}"/>
    <cellStyle name="Comma 5 4 3 3 2 3" xfId="18585" xr:uid="{00000000-0005-0000-0000-0000F30F0000}"/>
    <cellStyle name="Comma 5 4 3 3 2 4" xfId="30616" xr:uid="{00000000-0005-0000-0000-0000F40F0000}"/>
    <cellStyle name="Comma 5 4 3 3 3" xfId="9198" xr:uid="{00000000-0005-0000-0000-0000F50F0000}"/>
    <cellStyle name="Comma 5 4 3 3 3 2" xfId="20934" xr:uid="{00000000-0005-0000-0000-0000F60F0000}"/>
    <cellStyle name="Comma 5 4 3 3 4" xfId="13891" xr:uid="{00000000-0005-0000-0000-0000F70F0000}"/>
    <cellStyle name="Comma 5 4 3 3 4 2" xfId="25626" xr:uid="{00000000-0005-0000-0000-0000F80F0000}"/>
    <cellStyle name="Comma 5 4 3 3 5" xfId="16240" xr:uid="{00000000-0005-0000-0000-0000F90F0000}"/>
    <cellStyle name="Comma 5 4 3 3 6" xfId="4498" xr:uid="{00000000-0005-0000-0000-0000FA0F0000}"/>
    <cellStyle name="Comma 5 4 3 3 7" xfId="28463" xr:uid="{00000000-0005-0000-0000-0000FB0F0000}"/>
    <cellStyle name="Comma 5 4 3 4" xfId="3324" xr:uid="{00000000-0005-0000-0000-0000FC0F0000}"/>
    <cellStyle name="Comma 5 4 3 4 2" xfId="7241" xr:uid="{00000000-0005-0000-0000-0000FD0F0000}"/>
    <cellStyle name="Comma 5 4 3 4 2 2" xfId="11935" xr:uid="{00000000-0005-0000-0000-0000FE0F0000}"/>
    <cellStyle name="Comma 5 4 3 4 2 2 2" xfId="23670" xr:uid="{00000000-0005-0000-0000-0000FF0F0000}"/>
    <cellStyle name="Comma 5 4 3 4 2 3" xfId="18977" xr:uid="{00000000-0005-0000-0000-000000100000}"/>
    <cellStyle name="Comma 5 4 3 4 2 4" xfId="31007" xr:uid="{00000000-0005-0000-0000-000001100000}"/>
    <cellStyle name="Comma 5 4 3 4 3" xfId="9589" xr:uid="{00000000-0005-0000-0000-000002100000}"/>
    <cellStyle name="Comma 5 4 3 4 3 2" xfId="21325" xr:uid="{00000000-0005-0000-0000-000003100000}"/>
    <cellStyle name="Comma 5 4 3 4 4" xfId="14283" xr:uid="{00000000-0005-0000-0000-000004100000}"/>
    <cellStyle name="Comma 5 4 3 4 4 2" xfId="26018" xr:uid="{00000000-0005-0000-0000-000005100000}"/>
    <cellStyle name="Comma 5 4 3 4 5" xfId="16631" xr:uid="{00000000-0005-0000-0000-000006100000}"/>
    <cellStyle name="Comma 5 4 3 4 6" xfId="4891" xr:uid="{00000000-0005-0000-0000-000007100000}"/>
    <cellStyle name="Comma 5 4 3 4 7" xfId="29096" xr:uid="{00000000-0005-0000-0000-000008100000}"/>
    <cellStyle name="Comma 5 4 3 5" xfId="5284" xr:uid="{00000000-0005-0000-0000-000009100000}"/>
    <cellStyle name="Comma 5 4 3 5 2" xfId="7633" xr:uid="{00000000-0005-0000-0000-00000A100000}"/>
    <cellStyle name="Comma 5 4 3 5 2 2" xfId="12327" xr:uid="{00000000-0005-0000-0000-00000B100000}"/>
    <cellStyle name="Comma 5 4 3 5 2 2 2" xfId="24062" xr:uid="{00000000-0005-0000-0000-00000C100000}"/>
    <cellStyle name="Comma 5 4 3 5 2 3" xfId="19369" xr:uid="{00000000-0005-0000-0000-00000D100000}"/>
    <cellStyle name="Comma 5 4 3 5 3" xfId="9982" xr:uid="{00000000-0005-0000-0000-00000E100000}"/>
    <cellStyle name="Comma 5 4 3 5 3 2" xfId="21717" xr:uid="{00000000-0005-0000-0000-00000F100000}"/>
    <cellStyle name="Comma 5 4 3 5 4" xfId="14675" xr:uid="{00000000-0005-0000-0000-000010100000}"/>
    <cellStyle name="Comma 5 4 3 5 4 2" xfId="26410" xr:uid="{00000000-0005-0000-0000-000011100000}"/>
    <cellStyle name="Comma 5 4 3 5 5" xfId="17023" xr:uid="{00000000-0005-0000-0000-000012100000}"/>
    <cellStyle name="Comma 5 4 3 5 6" xfId="29694" xr:uid="{00000000-0005-0000-0000-000013100000}"/>
    <cellStyle name="Comma 5 4 3 6" xfId="5676" xr:uid="{00000000-0005-0000-0000-000014100000}"/>
    <cellStyle name="Comma 5 4 3 6 2" xfId="8024" xr:uid="{00000000-0005-0000-0000-000015100000}"/>
    <cellStyle name="Comma 5 4 3 6 2 2" xfId="12718" xr:uid="{00000000-0005-0000-0000-000016100000}"/>
    <cellStyle name="Comma 5 4 3 6 2 2 2" xfId="24453" xr:uid="{00000000-0005-0000-0000-000017100000}"/>
    <cellStyle name="Comma 5 4 3 6 2 3" xfId="19760" xr:uid="{00000000-0005-0000-0000-000018100000}"/>
    <cellStyle name="Comma 5 4 3 6 3" xfId="10373" xr:uid="{00000000-0005-0000-0000-000019100000}"/>
    <cellStyle name="Comma 5 4 3 6 3 2" xfId="22108" xr:uid="{00000000-0005-0000-0000-00001A100000}"/>
    <cellStyle name="Comma 5 4 3 6 4" xfId="15066" xr:uid="{00000000-0005-0000-0000-00001B100000}"/>
    <cellStyle name="Comma 5 4 3 6 4 2" xfId="26801" xr:uid="{00000000-0005-0000-0000-00001C100000}"/>
    <cellStyle name="Comma 5 4 3 6 5" xfId="17414" xr:uid="{00000000-0005-0000-0000-00001D100000}"/>
    <cellStyle name="Comma 5 4 3 6 6" xfId="30082" xr:uid="{00000000-0005-0000-0000-00001E100000}"/>
    <cellStyle name="Comma 5 4 3 7" xfId="6067" xr:uid="{00000000-0005-0000-0000-00001F100000}"/>
    <cellStyle name="Comma 5 4 3 7 2" xfId="10765" xr:uid="{00000000-0005-0000-0000-000020100000}"/>
    <cellStyle name="Comma 5 4 3 7 2 2" xfId="22500" xr:uid="{00000000-0005-0000-0000-000021100000}"/>
    <cellStyle name="Comma 5 4 3 7 3" xfId="17807" xr:uid="{00000000-0005-0000-0000-000022100000}"/>
    <cellStyle name="Comma 5 4 3 7 4" xfId="30470" xr:uid="{00000000-0005-0000-0000-000023100000}"/>
    <cellStyle name="Comma 5 4 3 8" xfId="8415" xr:uid="{00000000-0005-0000-0000-000024100000}"/>
    <cellStyle name="Comma 5 4 3 8 2" xfId="20151" xr:uid="{00000000-0005-0000-0000-000025100000}"/>
    <cellStyle name="Comma 5 4 3 8 3" xfId="31474" xr:uid="{00000000-0005-0000-0000-000026100000}"/>
    <cellStyle name="Comma 5 4 3 9" xfId="13109" xr:uid="{00000000-0005-0000-0000-000027100000}"/>
    <cellStyle name="Comma 5 4 3 9 2" xfId="24844" xr:uid="{00000000-0005-0000-0000-000028100000}"/>
    <cellStyle name="Comma 5 4 4" xfId="604" xr:uid="{00000000-0005-0000-0000-000029100000}"/>
    <cellStyle name="Comma 5 4 4 2" xfId="2735" xr:uid="{00000000-0005-0000-0000-00002A100000}"/>
    <cellStyle name="Comma 5 4 4 2 2" xfId="10959" xr:uid="{00000000-0005-0000-0000-00002B100000}"/>
    <cellStyle name="Comma 5 4 4 2 2 2" xfId="22694" xr:uid="{00000000-0005-0000-0000-00002C100000}"/>
    <cellStyle name="Comma 5 4 4 2 2 3" xfId="31903" xr:uid="{00000000-0005-0000-0000-00002D100000}"/>
    <cellStyle name="Comma 5 4 4 2 3" xfId="18001" xr:uid="{00000000-0005-0000-0000-00002E100000}"/>
    <cellStyle name="Comma 5 4 4 2 4" xfId="6265" xr:uid="{00000000-0005-0000-0000-00002F100000}"/>
    <cellStyle name="Comma 5 4 4 2 5" xfId="28265" xr:uid="{00000000-0005-0000-0000-000030100000}"/>
    <cellStyle name="Comma 5 4 4 3" xfId="8614" xr:uid="{00000000-0005-0000-0000-000031100000}"/>
    <cellStyle name="Comma 5 4 4 3 2" xfId="20350" xr:uid="{00000000-0005-0000-0000-000032100000}"/>
    <cellStyle name="Comma 5 4 4 3 3" xfId="28898" xr:uid="{00000000-0005-0000-0000-000033100000}"/>
    <cellStyle name="Comma 5 4 4 4" xfId="13307" xr:uid="{00000000-0005-0000-0000-000034100000}"/>
    <cellStyle name="Comma 5 4 4 4 2" xfId="25042" xr:uid="{00000000-0005-0000-0000-000035100000}"/>
    <cellStyle name="Comma 5 4 4 4 3" xfId="32446" xr:uid="{00000000-0005-0000-0000-000036100000}"/>
    <cellStyle name="Comma 5 4 4 5" xfId="15656" xr:uid="{00000000-0005-0000-0000-000037100000}"/>
    <cellStyle name="Comma 5 4 4 6" xfId="3914" xr:uid="{00000000-0005-0000-0000-000038100000}"/>
    <cellStyle name="Comma 5 4 4 7" xfId="1871" xr:uid="{00000000-0005-0000-0000-000039100000}"/>
    <cellStyle name="Comma 5 4 4 8" xfId="27240" xr:uid="{00000000-0005-0000-0000-00003A100000}"/>
    <cellStyle name="Comma 5 4 5" xfId="1000" xr:uid="{00000000-0005-0000-0000-00003B100000}"/>
    <cellStyle name="Comma 5 4 5 2" xfId="6656" xr:uid="{00000000-0005-0000-0000-00003C100000}"/>
    <cellStyle name="Comma 5 4 5 2 2" xfId="11350" xr:uid="{00000000-0005-0000-0000-00003D100000}"/>
    <cellStyle name="Comma 5 4 5 2 2 2" xfId="23085" xr:uid="{00000000-0005-0000-0000-00003E100000}"/>
    <cellStyle name="Comma 5 4 5 2 3" xfId="18392" xr:uid="{00000000-0005-0000-0000-00003F100000}"/>
    <cellStyle name="Comma 5 4 5 2 4" xfId="29294" xr:uid="{00000000-0005-0000-0000-000040100000}"/>
    <cellStyle name="Comma 5 4 5 3" xfId="9005" xr:uid="{00000000-0005-0000-0000-000041100000}"/>
    <cellStyle name="Comma 5 4 5 3 2" xfId="20741" xr:uid="{00000000-0005-0000-0000-000042100000}"/>
    <cellStyle name="Comma 5 4 5 4" xfId="13698" xr:uid="{00000000-0005-0000-0000-000043100000}"/>
    <cellStyle name="Comma 5 4 5 4 2" xfId="25433" xr:uid="{00000000-0005-0000-0000-000044100000}"/>
    <cellStyle name="Comma 5 4 5 5" xfId="16047" xr:uid="{00000000-0005-0000-0000-000045100000}"/>
    <cellStyle name="Comma 5 4 5 6" xfId="4305" xr:uid="{00000000-0005-0000-0000-000046100000}"/>
    <cellStyle name="Comma 5 4 5 7" xfId="2348" xr:uid="{00000000-0005-0000-0000-000047100000}"/>
    <cellStyle name="Comma 5 4 5 8" xfId="27636" xr:uid="{00000000-0005-0000-0000-000048100000}"/>
    <cellStyle name="Comma 5 4 6" xfId="3131" xr:uid="{00000000-0005-0000-0000-000049100000}"/>
    <cellStyle name="Comma 5 4 6 2" xfId="7048" xr:uid="{00000000-0005-0000-0000-00004A100000}"/>
    <cellStyle name="Comma 5 4 6 2 2" xfId="11742" xr:uid="{00000000-0005-0000-0000-00004B100000}"/>
    <cellStyle name="Comma 5 4 6 2 2 2" xfId="23477" xr:uid="{00000000-0005-0000-0000-00004C100000}"/>
    <cellStyle name="Comma 5 4 6 2 3" xfId="18784" xr:uid="{00000000-0005-0000-0000-00004D100000}"/>
    <cellStyle name="Comma 5 4 6 2 4" xfId="30814" xr:uid="{00000000-0005-0000-0000-00004E100000}"/>
    <cellStyle name="Comma 5 4 6 3" xfId="9396" xr:uid="{00000000-0005-0000-0000-00004F100000}"/>
    <cellStyle name="Comma 5 4 6 3 2" xfId="21132" xr:uid="{00000000-0005-0000-0000-000050100000}"/>
    <cellStyle name="Comma 5 4 6 4" xfId="14090" xr:uid="{00000000-0005-0000-0000-000051100000}"/>
    <cellStyle name="Comma 5 4 6 4 2" xfId="25825" xr:uid="{00000000-0005-0000-0000-000052100000}"/>
    <cellStyle name="Comma 5 4 6 5" xfId="16438" xr:uid="{00000000-0005-0000-0000-000053100000}"/>
    <cellStyle name="Comma 5 4 6 6" xfId="4698" xr:uid="{00000000-0005-0000-0000-000054100000}"/>
    <cellStyle name="Comma 5 4 6 7" xfId="28072" xr:uid="{00000000-0005-0000-0000-000055100000}"/>
    <cellStyle name="Comma 5 4 7" xfId="5091" xr:uid="{00000000-0005-0000-0000-000056100000}"/>
    <cellStyle name="Comma 5 4 7 2" xfId="7440" xr:uid="{00000000-0005-0000-0000-000057100000}"/>
    <cellStyle name="Comma 5 4 7 2 2" xfId="12134" xr:uid="{00000000-0005-0000-0000-000058100000}"/>
    <cellStyle name="Comma 5 4 7 2 2 2" xfId="23869" xr:uid="{00000000-0005-0000-0000-000059100000}"/>
    <cellStyle name="Comma 5 4 7 2 3" xfId="19176" xr:uid="{00000000-0005-0000-0000-00005A100000}"/>
    <cellStyle name="Comma 5 4 7 3" xfId="9789" xr:uid="{00000000-0005-0000-0000-00005B100000}"/>
    <cellStyle name="Comma 5 4 7 3 2" xfId="21524" xr:uid="{00000000-0005-0000-0000-00005C100000}"/>
    <cellStyle name="Comma 5 4 7 4" xfId="14482" xr:uid="{00000000-0005-0000-0000-00005D100000}"/>
    <cellStyle name="Comma 5 4 7 4 2" xfId="26217" xr:uid="{00000000-0005-0000-0000-00005E100000}"/>
    <cellStyle name="Comma 5 4 7 5" xfId="16830" xr:uid="{00000000-0005-0000-0000-00005F100000}"/>
    <cellStyle name="Comma 5 4 7 6" xfId="28705" xr:uid="{00000000-0005-0000-0000-000060100000}"/>
    <cellStyle name="Comma 5 4 8" xfId="5483" xr:uid="{00000000-0005-0000-0000-000061100000}"/>
    <cellStyle name="Comma 5 4 8 2" xfId="7831" xr:uid="{00000000-0005-0000-0000-000062100000}"/>
    <cellStyle name="Comma 5 4 8 2 2" xfId="12525" xr:uid="{00000000-0005-0000-0000-000063100000}"/>
    <cellStyle name="Comma 5 4 8 2 2 2" xfId="24260" xr:uid="{00000000-0005-0000-0000-000064100000}"/>
    <cellStyle name="Comma 5 4 8 2 3" xfId="19567" xr:uid="{00000000-0005-0000-0000-000065100000}"/>
    <cellStyle name="Comma 5 4 8 3" xfId="10180" xr:uid="{00000000-0005-0000-0000-000066100000}"/>
    <cellStyle name="Comma 5 4 8 3 2" xfId="21915" xr:uid="{00000000-0005-0000-0000-000067100000}"/>
    <cellStyle name="Comma 5 4 8 4" xfId="14873" xr:uid="{00000000-0005-0000-0000-000068100000}"/>
    <cellStyle name="Comma 5 4 8 4 2" xfId="26608" xr:uid="{00000000-0005-0000-0000-000069100000}"/>
    <cellStyle name="Comma 5 4 8 5" xfId="17221" xr:uid="{00000000-0005-0000-0000-00006A100000}"/>
    <cellStyle name="Comma 5 4 8 6" xfId="29889" xr:uid="{00000000-0005-0000-0000-00006B100000}"/>
    <cellStyle name="Comma 5 4 9" xfId="5869" xr:uid="{00000000-0005-0000-0000-00006C100000}"/>
    <cellStyle name="Comma 5 4 9 2" xfId="10567" xr:uid="{00000000-0005-0000-0000-00006D100000}"/>
    <cellStyle name="Comma 5 4 9 2 2" xfId="22302" xr:uid="{00000000-0005-0000-0000-00006E100000}"/>
    <cellStyle name="Comma 5 4 9 3" xfId="17609" xr:uid="{00000000-0005-0000-0000-00006F100000}"/>
    <cellStyle name="Comma 5 4 9 4" xfId="30272" xr:uid="{00000000-0005-0000-0000-000070100000}"/>
    <cellStyle name="Comma 5 5" xfId="465" xr:uid="{00000000-0005-0000-0000-000071100000}"/>
    <cellStyle name="Comma 5 5 10" xfId="12965" xr:uid="{00000000-0005-0000-0000-000072100000}"/>
    <cellStyle name="Comma 5 5 10 2" xfId="24700" xr:uid="{00000000-0005-0000-0000-000073100000}"/>
    <cellStyle name="Comma 5 5 11" xfId="15318" xr:uid="{00000000-0005-0000-0000-000074100000}"/>
    <cellStyle name="Comma 5 5 12" xfId="3572" xr:uid="{00000000-0005-0000-0000-000075100000}"/>
    <cellStyle name="Comma 5 5 13" xfId="1534" xr:uid="{00000000-0005-0000-0000-000076100000}"/>
    <cellStyle name="Comma 5 5 14" xfId="27101" xr:uid="{00000000-0005-0000-0000-000077100000}"/>
    <cellStyle name="Comma 5 5 2" xfId="856" xr:uid="{00000000-0005-0000-0000-000078100000}"/>
    <cellStyle name="Comma 5 5 2 10" xfId="15511" xr:uid="{00000000-0005-0000-0000-000079100000}"/>
    <cellStyle name="Comma 5 5 2 11" xfId="3770" xr:uid="{00000000-0005-0000-0000-00007A100000}"/>
    <cellStyle name="Comma 5 5 2 12" xfId="1732" xr:uid="{00000000-0005-0000-0000-00007B100000}"/>
    <cellStyle name="Comma 5 5 2 13" xfId="27492" xr:uid="{00000000-0005-0000-0000-00007C100000}"/>
    <cellStyle name="Comma 5 5 2 2" xfId="1247" xr:uid="{00000000-0005-0000-0000-00007D100000}"/>
    <cellStyle name="Comma 5 5 2 2 2" xfId="2987" xr:uid="{00000000-0005-0000-0000-00007E100000}"/>
    <cellStyle name="Comma 5 5 2 2 2 2" xfId="11206" xr:uid="{00000000-0005-0000-0000-00007F100000}"/>
    <cellStyle name="Comma 5 5 2 2 2 2 2" xfId="22941" xr:uid="{00000000-0005-0000-0000-000080100000}"/>
    <cellStyle name="Comma 5 5 2 2 2 2 3" xfId="32150" xr:uid="{00000000-0005-0000-0000-000081100000}"/>
    <cellStyle name="Comma 5 5 2 2 2 3" xfId="18248" xr:uid="{00000000-0005-0000-0000-000082100000}"/>
    <cellStyle name="Comma 5 5 2 2 2 4" xfId="6512" xr:uid="{00000000-0005-0000-0000-000083100000}"/>
    <cellStyle name="Comma 5 5 2 2 2 5" xfId="29541" xr:uid="{00000000-0005-0000-0000-000084100000}"/>
    <cellStyle name="Comma 5 5 2 2 3" xfId="8861" xr:uid="{00000000-0005-0000-0000-000085100000}"/>
    <cellStyle name="Comma 5 5 2 2 3 2" xfId="20597" xr:uid="{00000000-0005-0000-0000-000086100000}"/>
    <cellStyle name="Comma 5 5 2 2 3 3" xfId="31677" xr:uid="{00000000-0005-0000-0000-000087100000}"/>
    <cellStyle name="Comma 5 5 2 2 4" xfId="13554" xr:uid="{00000000-0005-0000-0000-000088100000}"/>
    <cellStyle name="Comma 5 5 2 2 4 2" xfId="25289" xr:uid="{00000000-0005-0000-0000-000089100000}"/>
    <cellStyle name="Comma 5 5 2 2 4 3" xfId="32693" xr:uid="{00000000-0005-0000-0000-00008A100000}"/>
    <cellStyle name="Comma 5 5 2 2 5" xfId="15903" xr:uid="{00000000-0005-0000-0000-00008B100000}"/>
    <cellStyle name="Comma 5 5 2 2 6" xfId="4161" xr:uid="{00000000-0005-0000-0000-00008C100000}"/>
    <cellStyle name="Comma 5 5 2 2 7" xfId="2123" xr:uid="{00000000-0005-0000-0000-00008D100000}"/>
    <cellStyle name="Comma 5 5 2 2 8" xfId="27883" xr:uid="{00000000-0005-0000-0000-00008E100000}"/>
    <cellStyle name="Comma 5 5 2 3" xfId="2595" xr:uid="{00000000-0005-0000-0000-00008F100000}"/>
    <cellStyle name="Comma 5 5 2 3 2" xfId="6903" xr:uid="{00000000-0005-0000-0000-000090100000}"/>
    <cellStyle name="Comma 5 5 2 3 2 2" xfId="11597" xr:uid="{00000000-0005-0000-0000-000091100000}"/>
    <cellStyle name="Comma 5 5 2 3 2 2 2" xfId="23332" xr:uid="{00000000-0005-0000-0000-000092100000}"/>
    <cellStyle name="Comma 5 5 2 3 2 3" xfId="18639" xr:uid="{00000000-0005-0000-0000-000093100000}"/>
    <cellStyle name="Comma 5 5 2 3 2 4" xfId="30670" xr:uid="{00000000-0005-0000-0000-000094100000}"/>
    <cellStyle name="Comma 5 5 2 3 3" xfId="9252" xr:uid="{00000000-0005-0000-0000-000095100000}"/>
    <cellStyle name="Comma 5 5 2 3 3 2" xfId="20988" xr:uid="{00000000-0005-0000-0000-000096100000}"/>
    <cellStyle name="Comma 5 5 2 3 4" xfId="13945" xr:uid="{00000000-0005-0000-0000-000097100000}"/>
    <cellStyle name="Comma 5 5 2 3 4 2" xfId="25680" xr:uid="{00000000-0005-0000-0000-000098100000}"/>
    <cellStyle name="Comma 5 5 2 3 5" xfId="16294" xr:uid="{00000000-0005-0000-0000-000099100000}"/>
    <cellStyle name="Comma 5 5 2 3 6" xfId="4552" xr:uid="{00000000-0005-0000-0000-00009A100000}"/>
    <cellStyle name="Comma 5 5 2 3 7" xfId="28517" xr:uid="{00000000-0005-0000-0000-00009B100000}"/>
    <cellStyle name="Comma 5 5 2 4" xfId="3378" xr:uid="{00000000-0005-0000-0000-00009C100000}"/>
    <cellStyle name="Comma 5 5 2 4 2" xfId="7295" xr:uid="{00000000-0005-0000-0000-00009D100000}"/>
    <cellStyle name="Comma 5 5 2 4 2 2" xfId="11989" xr:uid="{00000000-0005-0000-0000-00009E100000}"/>
    <cellStyle name="Comma 5 5 2 4 2 2 2" xfId="23724" xr:uid="{00000000-0005-0000-0000-00009F100000}"/>
    <cellStyle name="Comma 5 5 2 4 2 3" xfId="19031" xr:uid="{00000000-0005-0000-0000-0000A0100000}"/>
    <cellStyle name="Comma 5 5 2 4 2 4" xfId="31061" xr:uid="{00000000-0005-0000-0000-0000A1100000}"/>
    <cellStyle name="Comma 5 5 2 4 3" xfId="9643" xr:uid="{00000000-0005-0000-0000-0000A2100000}"/>
    <cellStyle name="Comma 5 5 2 4 3 2" xfId="21379" xr:uid="{00000000-0005-0000-0000-0000A3100000}"/>
    <cellStyle name="Comma 5 5 2 4 4" xfId="14337" xr:uid="{00000000-0005-0000-0000-0000A4100000}"/>
    <cellStyle name="Comma 5 5 2 4 4 2" xfId="26072" xr:uid="{00000000-0005-0000-0000-0000A5100000}"/>
    <cellStyle name="Comma 5 5 2 4 5" xfId="16685" xr:uid="{00000000-0005-0000-0000-0000A6100000}"/>
    <cellStyle name="Comma 5 5 2 4 6" xfId="4945" xr:uid="{00000000-0005-0000-0000-0000A7100000}"/>
    <cellStyle name="Comma 5 5 2 4 7" xfId="29150" xr:uid="{00000000-0005-0000-0000-0000A8100000}"/>
    <cellStyle name="Comma 5 5 2 5" xfId="5338" xr:uid="{00000000-0005-0000-0000-0000A9100000}"/>
    <cellStyle name="Comma 5 5 2 5 2" xfId="7687" xr:uid="{00000000-0005-0000-0000-0000AA100000}"/>
    <cellStyle name="Comma 5 5 2 5 2 2" xfId="12381" xr:uid="{00000000-0005-0000-0000-0000AB100000}"/>
    <cellStyle name="Comma 5 5 2 5 2 2 2" xfId="24116" xr:uid="{00000000-0005-0000-0000-0000AC100000}"/>
    <cellStyle name="Comma 5 5 2 5 2 3" xfId="19423" xr:uid="{00000000-0005-0000-0000-0000AD100000}"/>
    <cellStyle name="Comma 5 5 2 5 3" xfId="10036" xr:uid="{00000000-0005-0000-0000-0000AE100000}"/>
    <cellStyle name="Comma 5 5 2 5 3 2" xfId="21771" xr:uid="{00000000-0005-0000-0000-0000AF100000}"/>
    <cellStyle name="Comma 5 5 2 5 4" xfId="14729" xr:uid="{00000000-0005-0000-0000-0000B0100000}"/>
    <cellStyle name="Comma 5 5 2 5 4 2" xfId="26464" xr:uid="{00000000-0005-0000-0000-0000B1100000}"/>
    <cellStyle name="Comma 5 5 2 5 5" xfId="17077" xr:uid="{00000000-0005-0000-0000-0000B2100000}"/>
    <cellStyle name="Comma 5 5 2 5 6" xfId="29748" xr:uid="{00000000-0005-0000-0000-0000B3100000}"/>
    <cellStyle name="Comma 5 5 2 6" xfId="5730" xr:uid="{00000000-0005-0000-0000-0000B4100000}"/>
    <cellStyle name="Comma 5 5 2 6 2" xfId="8078" xr:uid="{00000000-0005-0000-0000-0000B5100000}"/>
    <cellStyle name="Comma 5 5 2 6 2 2" xfId="12772" xr:uid="{00000000-0005-0000-0000-0000B6100000}"/>
    <cellStyle name="Comma 5 5 2 6 2 2 2" xfId="24507" xr:uid="{00000000-0005-0000-0000-0000B7100000}"/>
    <cellStyle name="Comma 5 5 2 6 2 3" xfId="19814" xr:uid="{00000000-0005-0000-0000-0000B8100000}"/>
    <cellStyle name="Comma 5 5 2 6 3" xfId="10427" xr:uid="{00000000-0005-0000-0000-0000B9100000}"/>
    <cellStyle name="Comma 5 5 2 6 3 2" xfId="22162" xr:uid="{00000000-0005-0000-0000-0000BA100000}"/>
    <cellStyle name="Comma 5 5 2 6 4" xfId="15120" xr:uid="{00000000-0005-0000-0000-0000BB100000}"/>
    <cellStyle name="Comma 5 5 2 6 4 2" xfId="26855" xr:uid="{00000000-0005-0000-0000-0000BC100000}"/>
    <cellStyle name="Comma 5 5 2 6 5" xfId="17468" xr:uid="{00000000-0005-0000-0000-0000BD100000}"/>
    <cellStyle name="Comma 5 5 2 6 6" xfId="30136" xr:uid="{00000000-0005-0000-0000-0000BE100000}"/>
    <cellStyle name="Comma 5 5 2 7" xfId="6121" xr:uid="{00000000-0005-0000-0000-0000BF100000}"/>
    <cellStyle name="Comma 5 5 2 7 2" xfId="10819" xr:uid="{00000000-0005-0000-0000-0000C0100000}"/>
    <cellStyle name="Comma 5 5 2 7 2 2" xfId="22554" xr:uid="{00000000-0005-0000-0000-0000C1100000}"/>
    <cellStyle name="Comma 5 5 2 7 3" xfId="17861" xr:uid="{00000000-0005-0000-0000-0000C2100000}"/>
    <cellStyle name="Comma 5 5 2 7 4" xfId="30524" xr:uid="{00000000-0005-0000-0000-0000C3100000}"/>
    <cellStyle name="Comma 5 5 2 8" xfId="8469" xr:uid="{00000000-0005-0000-0000-0000C4100000}"/>
    <cellStyle name="Comma 5 5 2 8 2" xfId="20205" xr:uid="{00000000-0005-0000-0000-0000C5100000}"/>
    <cellStyle name="Comma 5 5 2 8 3" xfId="31528" xr:uid="{00000000-0005-0000-0000-0000C6100000}"/>
    <cellStyle name="Comma 5 5 2 9" xfId="13163" xr:uid="{00000000-0005-0000-0000-0000C7100000}"/>
    <cellStyle name="Comma 5 5 2 9 2" xfId="24898" xr:uid="{00000000-0005-0000-0000-0000C8100000}"/>
    <cellStyle name="Comma 5 5 3" xfId="658" xr:uid="{00000000-0005-0000-0000-0000C9100000}"/>
    <cellStyle name="Comma 5 5 3 2" xfId="2789" xr:uid="{00000000-0005-0000-0000-0000CA100000}"/>
    <cellStyle name="Comma 5 5 3 2 2" xfId="11013" xr:uid="{00000000-0005-0000-0000-0000CB100000}"/>
    <cellStyle name="Comma 5 5 3 2 2 2" xfId="22748" xr:uid="{00000000-0005-0000-0000-0000CC100000}"/>
    <cellStyle name="Comma 5 5 3 2 2 3" xfId="31957" xr:uid="{00000000-0005-0000-0000-0000CD100000}"/>
    <cellStyle name="Comma 5 5 3 2 3" xfId="18055" xr:uid="{00000000-0005-0000-0000-0000CE100000}"/>
    <cellStyle name="Comma 5 5 3 2 4" xfId="6319" xr:uid="{00000000-0005-0000-0000-0000CF100000}"/>
    <cellStyle name="Comma 5 5 3 2 5" xfId="28319" xr:uid="{00000000-0005-0000-0000-0000D0100000}"/>
    <cellStyle name="Comma 5 5 3 3" xfId="8668" xr:uid="{00000000-0005-0000-0000-0000D1100000}"/>
    <cellStyle name="Comma 5 5 3 3 2" xfId="20404" xr:uid="{00000000-0005-0000-0000-0000D2100000}"/>
    <cellStyle name="Comma 5 5 3 3 3" xfId="28952" xr:uid="{00000000-0005-0000-0000-0000D3100000}"/>
    <cellStyle name="Comma 5 5 3 4" xfId="13361" xr:uid="{00000000-0005-0000-0000-0000D4100000}"/>
    <cellStyle name="Comma 5 5 3 4 2" xfId="25096" xr:uid="{00000000-0005-0000-0000-0000D5100000}"/>
    <cellStyle name="Comma 5 5 3 4 3" xfId="32500" xr:uid="{00000000-0005-0000-0000-0000D6100000}"/>
    <cellStyle name="Comma 5 5 3 5" xfId="15710" xr:uid="{00000000-0005-0000-0000-0000D7100000}"/>
    <cellStyle name="Comma 5 5 3 6" xfId="3968" xr:uid="{00000000-0005-0000-0000-0000D8100000}"/>
    <cellStyle name="Comma 5 5 3 7" xfId="1925" xr:uid="{00000000-0005-0000-0000-0000D9100000}"/>
    <cellStyle name="Comma 5 5 3 8" xfId="27294" xr:uid="{00000000-0005-0000-0000-0000DA100000}"/>
    <cellStyle name="Comma 5 5 4" xfId="1054" xr:uid="{00000000-0005-0000-0000-0000DB100000}"/>
    <cellStyle name="Comma 5 5 4 2" xfId="6710" xr:uid="{00000000-0005-0000-0000-0000DC100000}"/>
    <cellStyle name="Comma 5 5 4 2 2" xfId="11404" xr:uid="{00000000-0005-0000-0000-0000DD100000}"/>
    <cellStyle name="Comma 5 5 4 2 2 2" xfId="23139" xr:uid="{00000000-0005-0000-0000-0000DE100000}"/>
    <cellStyle name="Comma 5 5 4 2 3" xfId="18446" xr:uid="{00000000-0005-0000-0000-0000DF100000}"/>
    <cellStyle name="Comma 5 5 4 2 4" xfId="29348" xr:uid="{00000000-0005-0000-0000-0000E0100000}"/>
    <cellStyle name="Comma 5 5 4 3" xfId="9059" xr:uid="{00000000-0005-0000-0000-0000E1100000}"/>
    <cellStyle name="Comma 5 5 4 3 2" xfId="20795" xr:uid="{00000000-0005-0000-0000-0000E2100000}"/>
    <cellStyle name="Comma 5 5 4 4" xfId="13752" xr:uid="{00000000-0005-0000-0000-0000E3100000}"/>
    <cellStyle name="Comma 5 5 4 4 2" xfId="25487" xr:uid="{00000000-0005-0000-0000-0000E4100000}"/>
    <cellStyle name="Comma 5 5 4 5" xfId="16101" xr:uid="{00000000-0005-0000-0000-0000E5100000}"/>
    <cellStyle name="Comma 5 5 4 6" xfId="4359" xr:uid="{00000000-0005-0000-0000-0000E6100000}"/>
    <cellStyle name="Comma 5 5 4 7" xfId="2402" xr:uid="{00000000-0005-0000-0000-0000E7100000}"/>
    <cellStyle name="Comma 5 5 4 8" xfId="27690" xr:uid="{00000000-0005-0000-0000-0000E8100000}"/>
    <cellStyle name="Comma 5 5 5" xfId="3185" xr:uid="{00000000-0005-0000-0000-0000E9100000}"/>
    <cellStyle name="Comma 5 5 5 2" xfId="7102" xr:uid="{00000000-0005-0000-0000-0000EA100000}"/>
    <cellStyle name="Comma 5 5 5 2 2" xfId="11796" xr:uid="{00000000-0005-0000-0000-0000EB100000}"/>
    <cellStyle name="Comma 5 5 5 2 2 2" xfId="23531" xr:uid="{00000000-0005-0000-0000-0000EC100000}"/>
    <cellStyle name="Comma 5 5 5 2 3" xfId="18838" xr:uid="{00000000-0005-0000-0000-0000ED100000}"/>
    <cellStyle name="Comma 5 5 5 2 4" xfId="30868" xr:uid="{00000000-0005-0000-0000-0000EE100000}"/>
    <cellStyle name="Comma 5 5 5 3" xfId="9450" xr:uid="{00000000-0005-0000-0000-0000EF100000}"/>
    <cellStyle name="Comma 5 5 5 3 2" xfId="21186" xr:uid="{00000000-0005-0000-0000-0000F0100000}"/>
    <cellStyle name="Comma 5 5 5 4" xfId="14144" xr:uid="{00000000-0005-0000-0000-0000F1100000}"/>
    <cellStyle name="Comma 5 5 5 4 2" xfId="25879" xr:uid="{00000000-0005-0000-0000-0000F2100000}"/>
    <cellStyle name="Comma 5 5 5 5" xfId="16492" xr:uid="{00000000-0005-0000-0000-0000F3100000}"/>
    <cellStyle name="Comma 5 5 5 6" xfId="4752" xr:uid="{00000000-0005-0000-0000-0000F4100000}"/>
    <cellStyle name="Comma 5 5 5 7" xfId="28126" xr:uid="{00000000-0005-0000-0000-0000F5100000}"/>
    <cellStyle name="Comma 5 5 6" xfId="5145" xr:uid="{00000000-0005-0000-0000-0000F6100000}"/>
    <cellStyle name="Comma 5 5 6 2" xfId="7494" xr:uid="{00000000-0005-0000-0000-0000F7100000}"/>
    <cellStyle name="Comma 5 5 6 2 2" xfId="12188" xr:uid="{00000000-0005-0000-0000-0000F8100000}"/>
    <cellStyle name="Comma 5 5 6 2 2 2" xfId="23923" xr:uid="{00000000-0005-0000-0000-0000F9100000}"/>
    <cellStyle name="Comma 5 5 6 2 3" xfId="19230" xr:uid="{00000000-0005-0000-0000-0000FA100000}"/>
    <cellStyle name="Comma 5 5 6 3" xfId="9843" xr:uid="{00000000-0005-0000-0000-0000FB100000}"/>
    <cellStyle name="Comma 5 5 6 3 2" xfId="21578" xr:uid="{00000000-0005-0000-0000-0000FC100000}"/>
    <cellStyle name="Comma 5 5 6 4" xfId="14536" xr:uid="{00000000-0005-0000-0000-0000FD100000}"/>
    <cellStyle name="Comma 5 5 6 4 2" xfId="26271" xr:uid="{00000000-0005-0000-0000-0000FE100000}"/>
    <cellStyle name="Comma 5 5 6 5" xfId="16884" xr:uid="{00000000-0005-0000-0000-0000FF100000}"/>
    <cellStyle name="Comma 5 5 6 6" xfId="28759" xr:uid="{00000000-0005-0000-0000-000000110000}"/>
    <cellStyle name="Comma 5 5 7" xfId="5537" xr:uid="{00000000-0005-0000-0000-000001110000}"/>
    <cellStyle name="Comma 5 5 7 2" xfId="7885" xr:uid="{00000000-0005-0000-0000-000002110000}"/>
    <cellStyle name="Comma 5 5 7 2 2" xfId="12579" xr:uid="{00000000-0005-0000-0000-000003110000}"/>
    <cellStyle name="Comma 5 5 7 2 2 2" xfId="24314" xr:uid="{00000000-0005-0000-0000-000004110000}"/>
    <cellStyle name="Comma 5 5 7 2 3" xfId="19621" xr:uid="{00000000-0005-0000-0000-000005110000}"/>
    <cellStyle name="Comma 5 5 7 3" xfId="10234" xr:uid="{00000000-0005-0000-0000-000006110000}"/>
    <cellStyle name="Comma 5 5 7 3 2" xfId="21969" xr:uid="{00000000-0005-0000-0000-000007110000}"/>
    <cellStyle name="Comma 5 5 7 4" xfId="14927" xr:uid="{00000000-0005-0000-0000-000008110000}"/>
    <cellStyle name="Comma 5 5 7 4 2" xfId="26662" xr:uid="{00000000-0005-0000-0000-000009110000}"/>
    <cellStyle name="Comma 5 5 7 5" xfId="17275" xr:uid="{00000000-0005-0000-0000-00000A110000}"/>
    <cellStyle name="Comma 5 5 7 6" xfId="29943" xr:uid="{00000000-0005-0000-0000-00000B110000}"/>
    <cellStyle name="Comma 5 5 8" xfId="5923" xr:uid="{00000000-0005-0000-0000-00000C110000}"/>
    <cellStyle name="Comma 5 5 8 2" xfId="10621" xr:uid="{00000000-0005-0000-0000-00000D110000}"/>
    <cellStyle name="Comma 5 5 8 2 2" xfId="22356" xr:uid="{00000000-0005-0000-0000-00000E110000}"/>
    <cellStyle name="Comma 5 5 8 3" xfId="17663" xr:uid="{00000000-0005-0000-0000-00000F110000}"/>
    <cellStyle name="Comma 5 5 8 4" xfId="30326" xr:uid="{00000000-0005-0000-0000-000010110000}"/>
    <cellStyle name="Comma 5 5 9" xfId="8276" xr:uid="{00000000-0005-0000-0000-000011110000}"/>
    <cellStyle name="Comma 5 5 9 2" xfId="20012" xr:uid="{00000000-0005-0000-0000-000012110000}"/>
    <cellStyle name="Comma 5 5 9 3" xfId="31335" xr:uid="{00000000-0005-0000-0000-000013110000}"/>
    <cellStyle name="Comma 5 6" xfId="347" xr:uid="{00000000-0005-0000-0000-000014110000}"/>
    <cellStyle name="Comma 5 6 10" xfId="15400" xr:uid="{00000000-0005-0000-0000-000015110000}"/>
    <cellStyle name="Comma 5 6 11" xfId="3654" xr:uid="{00000000-0005-0000-0000-000016110000}"/>
    <cellStyle name="Comma 5 6 12" xfId="1424" xr:uid="{00000000-0005-0000-0000-000017110000}"/>
    <cellStyle name="Comma 5 6 13" xfId="26985" xr:uid="{00000000-0005-0000-0000-000018110000}"/>
    <cellStyle name="Comma 5 6 2" xfId="740" xr:uid="{00000000-0005-0000-0000-000019110000}"/>
    <cellStyle name="Comma 5 6 2 2" xfId="2871" xr:uid="{00000000-0005-0000-0000-00001A110000}"/>
    <cellStyle name="Comma 5 6 2 2 2" xfId="11095" xr:uid="{00000000-0005-0000-0000-00001B110000}"/>
    <cellStyle name="Comma 5 6 2 2 2 2" xfId="22830" xr:uid="{00000000-0005-0000-0000-00001C110000}"/>
    <cellStyle name="Comma 5 6 2 2 2 3" xfId="32039" xr:uid="{00000000-0005-0000-0000-00001D110000}"/>
    <cellStyle name="Comma 5 6 2 2 3" xfId="18137" xr:uid="{00000000-0005-0000-0000-00001E110000}"/>
    <cellStyle name="Comma 5 6 2 2 4" xfId="6401" xr:uid="{00000000-0005-0000-0000-00001F110000}"/>
    <cellStyle name="Comma 5 6 2 2 5" xfId="28401" xr:uid="{00000000-0005-0000-0000-000020110000}"/>
    <cellStyle name="Comma 5 6 2 3" xfId="8750" xr:uid="{00000000-0005-0000-0000-000021110000}"/>
    <cellStyle name="Comma 5 6 2 3 2" xfId="20486" xr:uid="{00000000-0005-0000-0000-000022110000}"/>
    <cellStyle name="Comma 5 6 2 3 3" xfId="29034" xr:uid="{00000000-0005-0000-0000-000023110000}"/>
    <cellStyle name="Comma 5 6 2 4" xfId="13443" xr:uid="{00000000-0005-0000-0000-000024110000}"/>
    <cellStyle name="Comma 5 6 2 4 2" xfId="25178" xr:uid="{00000000-0005-0000-0000-000025110000}"/>
    <cellStyle name="Comma 5 6 2 4 3" xfId="32582" xr:uid="{00000000-0005-0000-0000-000026110000}"/>
    <cellStyle name="Comma 5 6 2 5" xfId="15792" xr:uid="{00000000-0005-0000-0000-000027110000}"/>
    <cellStyle name="Comma 5 6 2 6" xfId="4050" xr:uid="{00000000-0005-0000-0000-000028110000}"/>
    <cellStyle name="Comma 5 6 2 7" xfId="2007" xr:uid="{00000000-0005-0000-0000-000029110000}"/>
    <cellStyle name="Comma 5 6 2 8" xfId="27376" xr:uid="{00000000-0005-0000-0000-00002A110000}"/>
    <cellStyle name="Comma 5 6 3" xfId="1136" xr:uid="{00000000-0005-0000-0000-00002B110000}"/>
    <cellStyle name="Comma 5 6 3 2" xfId="6792" xr:uid="{00000000-0005-0000-0000-00002C110000}"/>
    <cellStyle name="Comma 5 6 3 2 2" xfId="11486" xr:uid="{00000000-0005-0000-0000-00002D110000}"/>
    <cellStyle name="Comma 5 6 3 2 2 2" xfId="23221" xr:uid="{00000000-0005-0000-0000-00002E110000}"/>
    <cellStyle name="Comma 5 6 3 2 3" xfId="18528" xr:uid="{00000000-0005-0000-0000-00002F110000}"/>
    <cellStyle name="Comma 5 6 3 2 4" xfId="29430" xr:uid="{00000000-0005-0000-0000-000030110000}"/>
    <cellStyle name="Comma 5 6 3 3" xfId="9141" xr:uid="{00000000-0005-0000-0000-000031110000}"/>
    <cellStyle name="Comma 5 6 3 3 2" xfId="20877" xr:uid="{00000000-0005-0000-0000-000032110000}"/>
    <cellStyle name="Comma 5 6 3 4" xfId="13834" xr:uid="{00000000-0005-0000-0000-000033110000}"/>
    <cellStyle name="Comma 5 6 3 4 2" xfId="25569" xr:uid="{00000000-0005-0000-0000-000034110000}"/>
    <cellStyle name="Comma 5 6 3 5" xfId="16183" xr:uid="{00000000-0005-0000-0000-000035110000}"/>
    <cellStyle name="Comma 5 6 3 6" xfId="4441" xr:uid="{00000000-0005-0000-0000-000036110000}"/>
    <cellStyle name="Comma 5 6 3 7" xfId="2484" xr:uid="{00000000-0005-0000-0000-000037110000}"/>
    <cellStyle name="Comma 5 6 3 8" xfId="27772" xr:uid="{00000000-0005-0000-0000-000038110000}"/>
    <cellStyle name="Comma 5 6 4" xfId="3267" xr:uid="{00000000-0005-0000-0000-000039110000}"/>
    <cellStyle name="Comma 5 6 4 2" xfId="7184" xr:uid="{00000000-0005-0000-0000-00003A110000}"/>
    <cellStyle name="Comma 5 6 4 2 2" xfId="11878" xr:uid="{00000000-0005-0000-0000-00003B110000}"/>
    <cellStyle name="Comma 5 6 4 2 2 2" xfId="23613" xr:uid="{00000000-0005-0000-0000-00003C110000}"/>
    <cellStyle name="Comma 5 6 4 2 3" xfId="18920" xr:uid="{00000000-0005-0000-0000-00003D110000}"/>
    <cellStyle name="Comma 5 6 4 2 4" xfId="30950" xr:uid="{00000000-0005-0000-0000-00003E110000}"/>
    <cellStyle name="Comma 5 6 4 3" xfId="9532" xr:uid="{00000000-0005-0000-0000-00003F110000}"/>
    <cellStyle name="Comma 5 6 4 3 2" xfId="21268" xr:uid="{00000000-0005-0000-0000-000040110000}"/>
    <cellStyle name="Comma 5 6 4 4" xfId="14226" xr:uid="{00000000-0005-0000-0000-000041110000}"/>
    <cellStyle name="Comma 5 6 4 4 2" xfId="25961" xr:uid="{00000000-0005-0000-0000-000042110000}"/>
    <cellStyle name="Comma 5 6 4 5" xfId="16574" xr:uid="{00000000-0005-0000-0000-000043110000}"/>
    <cellStyle name="Comma 5 6 4 6" xfId="4834" xr:uid="{00000000-0005-0000-0000-000044110000}"/>
    <cellStyle name="Comma 5 6 4 7" xfId="28010" xr:uid="{00000000-0005-0000-0000-000045110000}"/>
    <cellStyle name="Comma 5 6 5" xfId="5227" xr:uid="{00000000-0005-0000-0000-000046110000}"/>
    <cellStyle name="Comma 5 6 5 2" xfId="7576" xr:uid="{00000000-0005-0000-0000-000047110000}"/>
    <cellStyle name="Comma 5 6 5 2 2" xfId="12270" xr:uid="{00000000-0005-0000-0000-000048110000}"/>
    <cellStyle name="Comma 5 6 5 2 2 2" xfId="24005" xr:uid="{00000000-0005-0000-0000-000049110000}"/>
    <cellStyle name="Comma 5 6 5 2 3" xfId="19312" xr:uid="{00000000-0005-0000-0000-00004A110000}"/>
    <cellStyle name="Comma 5 6 5 3" xfId="9925" xr:uid="{00000000-0005-0000-0000-00004B110000}"/>
    <cellStyle name="Comma 5 6 5 3 2" xfId="21660" xr:uid="{00000000-0005-0000-0000-00004C110000}"/>
    <cellStyle name="Comma 5 6 5 4" xfId="14618" xr:uid="{00000000-0005-0000-0000-00004D110000}"/>
    <cellStyle name="Comma 5 6 5 4 2" xfId="26353" xr:uid="{00000000-0005-0000-0000-00004E110000}"/>
    <cellStyle name="Comma 5 6 5 5" xfId="16966" xr:uid="{00000000-0005-0000-0000-00004F110000}"/>
    <cellStyle name="Comma 5 6 5 6" xfId="28643" xr:uid="{00000000-0005-0000-0000-000050110000}"/>
    <cellStyle name="Comma 5 6 6" xfId="5619" xr:uid="{00000000-0005-0000-0000-000051110000}"/>
    <cellStyle name="Comma 5 6 6 2" xfId="7967" xr:uid="{00000000-0005-0000-0000-000052110000}"/>
    <cellStyle name="Comma 5 6 6 2 2" xfId="12661" xr:uid="{00000000-0005-0000-0000-000053110000}"/>
    <cellStyle name="Comma 5 6 6 2 2 2" xfId="24396" xr:uid="{00000000-0005-0000-0000-000054110000}"/>
    <cellStyle name="Comma 5 6 6 2 3" xfId="19703" xr:uid="{00000000-0005-0000-0000-000055110000}"/>
    <cellStyle name="Comma 5 6 6 3" xfId="10316" xr:uid="{00000000-0005-0000-0000-000056110000}"/>
    <cellStyle name="Comma 5 6 6 3 2" xfId="22051" xr:uid="{00000000-0005-0000-0000-000057110000}"/>
    <cellStyle name="Comma 5 6 6 4" xfId="15009" xr:uid="{00000000-0005-0000-0000-000058110000}"/>
    <cellStyle name="Comma 5 6 6 4 2" xfId="26744" xr:uid="{00000000-0005-0000-0000-000059110000}"/>
    <cellStyle name="Comma 5 6 6 5" xfId="17357" xr:uid="{00000000-0005-0000-0000-00005A110000}"/>
    <cellStyle name="Comma 5 6 6 6" xfId="30025" xr:uid="{00000000-0005-0000-0000-00005B110000}"/>
    <cellStyle name="Comma 5 6 7" xfId="6005" xr:uid="{00000000-0005-0000-0000-00005C110000}"/>
    <cellStyle name="Comma 5 6 7 2" xfId="10703" xr:uid="{00000000-0005-0000-0000-00005D110000}"/>
    <cellStyle name="Comma 5 6 7 2 2" xfId="22438" xr:uid="{00000000-0005-0000-0000-00005E110000}"/>
    <cellStyle name="Comma 5 6 7 3" xfId="17745" xr:uid="{00000000-0005-0000-0000-00005F110000}"/>
    <cellStyle name="Comma 5 6 7 4" xfId="30408" xr:uid="{00000000-0005-0000-0000-000060110000}"/>
    <cellStyle name="Comma 5 6 8" xfId="8358" xr:uid="{00000000-0005-0000-0000-000061110000}"/>
    <cellStyle name="Comma 5 6 8 2" xfId="20094" xr:uid="{00000000-0005-0000-0000-000062110000}"/>
    <cellStyle name="Comma 5 6 8 3" xfId="31417" xr:uid="{00000000-0005-0000-0000-000063110000}"/>
    <cellStyle name="Comma 5 6 9" xfId="13047" xr:uid="{00000000-0005-0000-0000-000064110000}"/>
    <cellStyle name="Comma 5 6 9 2" xfId="24782" xr:uid="{00000000-0005-0000-0000-000065110000}"/>
    <cellStyle name="Comma 5 7" xfId="548" xr:uid="{00000000-0005-0000-0000-000066110000}"/>
    <cellStyle name="Comma 5 7 2" xfId="2206" xr:uid="{00000000-0005-0000-0000-000067110000}"/>
    <cellStyle name="Comma 5 7 2 2" xfId="10898" xr:uid="{00000000-0005-0000-0000-000068110000}"/>
    <cellStyle name="Comma 5 7 2 2 2" xfId="22633" xr:uid="{00000000-0005-0000-0000-000069110000}"/>
    <cellStyle name="Comma 5 7 2 2 3" xfId="31842" xr:uid="{00000000-0005-0000-0000-00006A110000}"/>
    <cellStyle name="Comma 5 7 2 3" xfId="17940" xr:uid="{00000000-0005-0000-0000-00006B110000}"/>
    <cellStyle name="Comma 5 7 2 3 2" xfId="32997" xr:uid="{00000000-0005-0000-0000-00006C110000}"/>
    <cellStyle name="Comma 5 7 2 4" xfId="6203" xr:uid="{00000000-0005-0000-0000-00006D110000}"/>
    <cellStyle name="Comma 5 7 2 5" xfId="28209" xr:uid="{00000000-0005-0000-0000-00006E110000}"/>
    <cellStyle name="Comma 5 7 3" xfId="8552" xr:uid="{00000000-0005-0000-0000-00006F110000}"/>
    <cellStyle name="Comma 5 7 3 2" xfId="20288" xr:uid="{00000000-0005-0000-0000-000070110000}"/>
    <cellStyle name="Comma 5 7 3 3" xfId="28842" xr:uid="{00000000-0005-0000-0000-000071110000}"/>
    <cellStyle name="Comma 5 7 4" xfId="13245" xr:uid="{00000000-0005-0000-0000-000072110000}"/>
    <cellStyle name="Comma 5 7 4 2" xfId="24980" xr:uid="{00000000-0005-0000-0000-000073110000}"/>
    <cellStyle name="Comma 5 7 4 3" xfId="32385" xr:uid="{00000000-0005-0000-0000-000074110000}"/>
    <cellStyle name="Comma 5 7 5" xfId="15594" xr:uid="{00000000-0005-0000-0000-000075110000}"/>
    <cellStyle name="Comma 5 7 5 2" xfId="32844" xr:uid="{00000000-0005-0000-0000-000076110000}"/>
    <cellStyle name="Comma 5 7 6" xfId="3852" xr:uid="{00000000-0005-0000-0000-000077110000}"/>
    <cellStyle name="Comma 5 7 6 2" xfId="29641" xr:uid="{00000000-0005-0000-0000-000078110000}"/>
    <cellStyle name="Comma 5 7 7" xfId="1616" xr:uid="{00000000-0005-0000-0000-000079110000}"/>
    <cellStyle name="Comma 5 7 8" xfId="27184" xr:uid="{00000000-0005-0000-0000-00007A110000}"/>
    <cellStyle name="Comma 5 8" xfId="938" xr:uid="{00000000-0005-0000-0000-00007B110000}"/>
    <cellStyle name="Comma 5 8 2" xfId="2679" xr:uid="{00000000-0005-0000-0000-00007C110000}"/>
    <cellStyle name="Comma 5 8 2 2" xfId="11288" xr:uid="{00000000-0005-0000-0000-00007D110000}"/>
    <cellStyle name="Comma 5 8 2 2 2" xfId="23023" xr:uid="{00000000-0005-0000-0000-00007E110000}"/>
    <cellStyle name="Comma 5 8 2 2 3" xfId="32231" xr:uid="{00000000-0005-0000-0000-00007F110000}"/>
    <cellStyle name="Comma 5 8 2 3" xfId="18330" xr:uid="{00000000-0005-0000-0000-000080110000}"/>
    <cellStyle name="Comma 5 8 2 4" xfId="6594" xr:uid="{00000000-0005-0000-0000-000081110000}"/>
    <cellStyle name="Comma 5 8 2 5" xfId="29232" xr:uid="{00000000-0005-0000-0000-000082110000}"/>
    <cellStyle name="Comma 5 8 3" xfId="8943" xr:uid="{00000000-0005-0000-0000-000083110000}"/>
    <cellStyle name="Comma 5 8 3 2" xfId="20679" xr:uid="{00000000-0005-0000-0000-000084110000}"/>
    <cellStyle name="Comma 5 8 3 3" xfId="31758" xr:uid="{00000000-0005-0000-0000-000085110000}"/>
    <cellStyle name="Comma 5 8 4" xfId="13636" xr:uid="{00000000-0005-0000-0000-000086110000}"/>
    <cellStyle name="Comma 5 8 4 2" xfId="25371" xr:uid="{00000000-0005-0000-0000-000087110000}"/>
    <cellStyle name="Comma 5 8 4 3" xfId="32773" xr:uid="{00000000-0005-0000-0000-000088110000}"/>
    <cellStyle name="Comma 5 8 5" xfId="15985" xr:uid="{00000000-0005-0000-0000-000089110000}"/>
    <cellStyle name="Comma 5 8 5 2" xfId="32926" xr:uid="{00000000-0005-0000-0000-00008A110000}"/>
    <cellStyle name="Comma 5 8 6" xfId="4243" xr:uid="{00000000-0005-0000-0000-00008B110000}"/>
    <cellStyle name="Comma 5 8 7" xfId="1815" xr:uid="{00000000-0005-0000-0000-00008C110000}"/>
    <cellStyle name="Comma 5 8 8" xfId="27574" xr:uid="{00000000-0005-0000-0000-00008D110000}"/>
    <cellStyle name="Comma 5 9" xfId="2279" xr:uid="{00000000-0005-0000-0000-00008E110000}"/>
    <cellStyle name="Comma 5 9 2" xfId="6986" xr:uid="{00000000-0005-0000-0000-00008F110000}"/>
    <cellStyle name="Comma 5 9 2 2" xfId="11680" xr:uid="{00000000-0005-0000-0000-000090110000}"/>
    <cellStyle name="Comma 5 9 2 2 2" xfId="23415" xr:uid="{00000000-0005-0000-0000-000091110000}"/>
    <cellStyle name="Comma 5 9 2 3" xfId="18722" xr:uid="{00000000-0005-0000-0000-000092110000}"/>
    <cellStyle name="Comma 5 9 2 4" xfId="30752" xr:uid="{00000000-0005-0000-0000-000093110000}"/>
    <cellStyle name="Comma 5 9 3" xfId="9334" xr:uid="{00000000-0005-0000-0000-000094110000}"/>
    <cellStyle name="Comma 5 9 3 2" xfId="21070" xr:uid="{00000000-0005-0000-0000-000095110000}"/>
    <cellStyle name="Comma 5 9 4" xfId="14028" xr:uid="{00000000-0005-0000-0000-000096110000}"/>
    <cellStyle name="Comma 5 9 4 2" xfId="25763" xr:uid="{00000000-0005-0000-0000-000097110000}"/>
    <cellStyle name="Comma 5 9 5" xfId="16376" xr:uid="{00000000-0005-0000-0000-000098110000}"/>
    <cellStyle name="Comma 5 9 6" xfId="4636" xr:uid="{00000000-0005-0000-0000-000099110000}"/>
    <cellStyle name="Comma 5 9 7" xfId="27965" xr:uid="{00000000-0005-0000-0000-00009A110000}"/>
    <cellStyle name="Comma 6" xfId="299" xr:uid="{00000000-0005-0000-0000-00009B110000}"/>
    <cellStyle name="Comma 6 10" xfId="5841" xr:uid="{00000000-0005-0000-0000-00009C110000}"/>
    <cellStyle name="Comma 6 10 2" xfId="10539" xr:uid="{00000000-0005-0000-0000-00009D110000}"/>
    <cellStyle name="Comma 6 10 2 2" xfId="22274" xr:uid="{00000000-0005-0000-0000-00009E110000}"/>
    <cellStyle name="Comma 6 10 3" xfId="17581" xr:uid="{00000000-0005-0000-0000-00009F110000}"/>
    <cellStyle name="Comma 6 10 4" xfId="30244" xr:uid="{00000000-0005-0000-0000-0000A0110000}"/>
    <cellStyle name="Comma 6 11" xfId="8172" xr:uid="{00000000-0005-0000-0000-0000A1110000}"/>
    <cellStyle name="Comma 6 11 2" xfId="19908" xr:uid="{00000000-0005-0000-0000-0000A2110000}"/>
    <cellStyle name="Comma 6 11 3" xfId="31232" xr:uid="{00000000-0005-0000-0000-0000A3110000}"/>
    <cellStyle name="Comma 6 12" xfId="12883" xr:uid="{00000000-0005-0000-0000-0000A4110000}"/>
    <cellStyle name="Comma 6 12 2" xfId="24618" xr:uid="{00000000-0005-0000-0000-0000A5110000}"/>
    <cellStyle name="Comma 6 12 3" xfId="32330" xr:uid="{00000000-0005-0000-0000-0000A6110000}"/>
    <cellStyle name="Comma 6 13" xfId="15214" xr:uid="{00000000-0005-0000-0000-0000A7110000}"/>
    <cellStyle name="Comma 6 14" xfId="3490" xr:uid="{00000000-0005-0000-0000-0000A8110000}"/>
    <cellStyle name="Comma 6 15" xfId="1355" xr:uid="{00000000-0005-0000-0000-0000A9110000}"/>
    <cellStyle name="Comma 6 16" xfId="26948" xr:uid="{00000000-0005-0000-0000-0000AA110000}"/>
    <cellStyle name="Comma 6 2" xfId="422" xr:uid="{00000000-0005-0000-0000-0000AB110000}"/>
    <cellStyle name="Comma 6 2 10" xfId="8233" xr:uid="{00000000-0005-0000-0000-0000AC110000}"/>
    <cellStyle name="Comma 6 2 10 2" xfId="19969" xr:uid="{00000000-0005-0000-0000-0000AD110000}"/>
    <cellStyle name="Comma 6 2 10 3" xfId="31292" xr:uid="{00000000-0005-0000-0000-0000AE110000}"/>
    <cellStyle name="Comma 6 2 11" xfId="12922" xr:uid="{00000000-0005-0000-0000-0000AF110000}"/>
    <cellStyle name="Comma 6 2 11 2" xfId="24657" xr:uid="{00000000-0005-0000-0000-0000B0110000}"/>
    <cellStyle name="Comma 6 2 11 3" xfId="32354" xr:uid="{00000000-0005-0000-0000-0000B1110000}"/>
    <cellStyle name="Comma 6 2 12" xfId="15275" xr:uid="{00000000-0005-0000-0000-0000B2110000}"/>
    <cellStyle name="Comma 6 2 13" xfId="3529" xr:uid="{00000000-0005-0000-0000-0000B3110000}"/>
    <cellStyle name="Comma 6 2 14" xfId="1394" xr:uid="{00000000-0005-0000-0000-0000B4110000}"/>
    <cellStyle name="Comma 6 2 15" xfId="27058" xr:uid="{00000000-0005-0000-0000-0000B5110000}"/>
    <cellStyle name="Comma 6 2 2" xfId="518" xr:uid="{00000000-0005-0000-0000-0000B6110000}"/>
    <cellStyle name="Comma 6 2 2 10" xfId="13018" xr:uid="{00000000-0005-0000-0000-0000B7110000}"/>
    <cellStyle name="Comma 6 2 2 10 2" xfId="24753" xr:uid="{00000000-0005-0000-0000-0000B8110000}"/>
    <cellStyle name="Comma 6 2 2 11" xfId="15371" xr:uid="{00000000-0005-0000-0000-0000B9110000}"/>
    <cellStyle name="Comma 6 2 2 12" xfId="3625" xr:uid="{00000000-0005-0000-0000-0000BA110000}"/>
    <cellStyle name="Comma 6 2 2 13" xfId="1587" xr:uid="{00000000-0005-0000-0000-0000BB110000}"/>
    <cellStyle name="Comma 6 2 2 14" xfId="27154" xr:uid="{00000000-0005-0000-0000-0000BC110000}"/>
    <cellStyle name="Comma 6 2 2 2" xfId="909" xr:uid="{00000000-0005-0000-0000-0000BD110000}"/>
    <cellStyle name="Comma 6 2 2 2 10" xfId="15564" xr:uid="{00000000-0005-0000-0000-0000BE110000}"/>
    <cellStyle name="Comma 6 2 2 2 11" xfId="3823" xr:uid="{00000000-0005-0000-0000-0000BF110000}"/>
    <cellStyle name="Comma 6 2 2 2 12" xfId="1785" xr:uid="{00000000-0005-0000-0000-0000C0110000}"/>
    <cellStyle name="Comma 6 2 2 2 13" xfId="27545" xr:uid="{00000000-0005-0000-0000-0000C1110000}"/>
    <cellStyle name="Comma 6 2 2 2 2" xfId="1300" xr:uid="{00000000-0005-0000-0000-0000C2110000}"/>
    <cellStyle name="Comma 6 2 2 2 2 2" xfId="3040" xr:uid="{00000000-0005-0000-0000-0000C3110000}"/>
    <cellStyle name="Comma 6 2 2 2 2 2 2" xfId="11259" xr:uid="{00000000-0005-0000-0000-0000C4110000}"/>
    <cellStyle name="Comma 6 2 2 2 2 2 2 2" xfId="22994" xr:uid="{00000000-0005-0000-0000-0000C5110000}"/>
    <cellStyle name="Comma 6 2 2 2 2 2 2 3" xfId="32203" xr:uid="{00000000-0005-0000-0000-0000C6110000}"/>
    <cellStyle name="Comma 6 2 2 2 2 2 3" xfId="18301" xr:uid="{00000000-0005-0000-0000-0000C7110000}"/>
    <cellStyle name="Comma 6 2 2 2 2 2 4" xfId="6565" xr:uid="{00000000-0005-0000-0000-0000C8110000}"/>
    <cellStyle name="Comma 6 2 2 2 2 2 5" xfId="29594" xr:uid="{00000000-0005-0000-0000-0000C9110000}"/>
    <cellStyle name="Comma 6 2 2 2 2 3" xfId="8914" xr:uid="{00000000-0005-0000-0000-0000CA110000}"/>
    <cellStyle name="Comma 6 2 2 2 2 3 2" xfId="20650" xr:uid="{00000000-0005-0000-0000-0000CB110000}"/>
    <cellStyle name="Comma 6 2 2 2 2 3 3" xfId="31730" xr:uid="{00000000-0005-0000-0000-0000CC110000}"/>
    <cellStyle name="Comma 6 2 2 2 2 4" xfId="13607" xr:uid="{00000000-0005-0000-0000-0000CD110000}"/>
    <cellStyle name="Comma 6 2 2 2 2 4 2" xfId="25342" xr:uid="{00000000-0005-0000-0000-0000CE110000}"/>
    <cellStyle name="Comma 6 2 2 2 2 4 3" xfId="32746" xr:uid="{00000000-0005-0000-0000-0000CF110000}"/>
    <cellStyle name="Comma 6 2 2 2 2 5" xfId="15956" xr:uid="{00000000-0005-0000-0000-0000D0110000}"/>
    <cellStyle name="Comma 6 2 2 2 2 6" xfId="4214" xr:uid="{00000000-0005-0000-0000-0000D1110000}"/>
    <cellStyle name="Comma 6 2 2 2 2 7" xfId="2176" xr:uid="{00000000-0005-0000-0000-0000D2110000}"/>
    <cellStyle name="Comma 6 2 2 2 2 8" xfId="27936" xr:uid="{00000000-0005-0000-0000-0000D3110000}"/>
    <cellStyle name="Comma 6 2 2 2 3" xfId="2648" xr:uid="{00000000-0005-0000-0000-0000D4110000}"/>
    <cellStyle name="Comma 6 2 2 2 3 2" xfId="6956" xr:uid="{00000000-0005-0000-0000-0000D5110000}"/>
    <cellStyle name="Comma 6 2 2 2 3 2 2" xfId="11650" xr:uid="{00000000-0005-0000-0000-0000D6110000}"/>
    <cellStyle name="Comma 6 2 2 2 3 2 2 2" xfId="23385" xr:uid="{00000000-0005-0000-0000-0000D7110000}"/>
    <cellStyle name="Comma 6 2 2 2 3 2 3" xfId="18692" xr:uid="{00000000-0005-0000-0000-0000D8110000}"/>
    <cellStyle name="Comma 6 2 2 2 3 2 4" xfId="30723" xr:uid="{00000000-0005-0000-0000-0000D9110000}"/>
    <cellStyle name="Comma 6 2 2 2 3 3" xfId="9305" xr:uid="{00000000-0005-0000-0000-0000DA110000}"/>
    <cellStyle name="Comma 6 2 2 2 3 3 2" xfId="21041" xr:uid="{00000000-0005-0000-0000-0000DB110000}"/>
    <cellStyle name="Comma 6 2 2 2 3 4" xfId="13998" xr:uid="{00000000-0005-0000-0000-0000DC110000}"/>
    <cellStyle name="Comma 6 2 2 2 3 4 2" xfId="25733" xr:uid="{00000000-0005-0000-0000-0000DD110000}"/>
    <cellStyle name="Comma 6 2 2 2 3 5" xfId="16347" xr:uid="{00000000-0005-0000-0000-0000DE110000}"/>
    <cellStyle name="Comma 6 2 2 2 3 6" xfId="4605" xr:uid="{00000000-0005-0000-0000-0000DF110000}"/>
    <cellStyle name="Comma 6 2 2 2 3 7" xfId="28570" xr:uid="{00000000-0005-0000-0000-0000E0110000}"/>
    <cellStyle name="Comma 6 2 2 2 4" xfId="3431" xr:uid="{00000000-0005-0000-0000-0000E1110000}"/>
    <cellStyle name="Comma 6 2 2 2 4 2" xfId="7348" xr:uid="{00000000-0005-0000-0000-0000E2110000}"/>
    <cellStyle name="Comma 6 2 2 2 4 2 2" xfId="12042" xr:uid="{00000000-0005-0000-0000-0000E3110000}"/>
    <cellStyle name="Comma 6 2 2 2 4 2 2 2" xfId="23777" xr:uid="{00000000-0005-0000-0000-0000E4110000}"/>
    <cellStyle name="Comma 6 2 2 2 4 2 3" xfId="19084" xr:uid="{00000000-0005-0000-0000-0000E5110000}"/>
    <cellStyle name="Comma 6 2 2 2 4 2 4" xfId="31114" xr:uid="{00000000-0005-0000-0000-0000E6110000}"/>
    <cellStyle name="Comma 6 2 2 2 4 3" xfId="9696" xr:uid="{00000000-0005-0000-0000-0000E7110000}"/>
    <cellStyle name="Comma 6 2 2 2 4 3 2" xfId="21432" xr:uid="{00000000-0005-0000-0000-0000E8110000}"/>
    <cellStyle name="Comma 6 2 2 2 4 4" xfId="14390" xr:uid="{00000000-0005-0000-0000-0000E9110000}"/>
    <cellStyle name="Comma 6 2 2 2 4 4 2" xfId="26125" xr:uid="{00000000-0005-0000-0000-0000EA110000}"/>
    <cellStyle name="Comma 6 2 2 2 4 5" xfId="16738" xr:uid="{00000000-0005-0000-0000-0000EB110000}"/>
    <cellStyle name="Comma 6 2 2 2 4 6" xfId="4998" xr:uid="{00000000-0005-0000-0000-0000EC110000}"/>
    <cellStyle name="Comma 6 2 2 2 4 7" xfId="29203" xr:uid="{00000000-0005-0000-0000-0000ED110000}"/>
    <cellStyle name="Comma 6 2 2 2 5" xfId="5391" xr:uid="{00000000-0005-0000-0000-0000EE110000}"/>
    <cellStyle name="Comma 6 2 2 2 5 2" xfId="7740" xr:uid="{00000000-0005-0000-0000-0000EF110000}"/>
    <cellStyle name="Comma 6 2 2 2 5 2 2" xfId="12434" xr:uid="{00000000-0005-0000-0000-0000F0110000}"/>
    <cellStyle name="Comma 6 2 2 2 5 2 2 2" xfId="24169" xr:uid="{00000000-0005-0000-0000-0000F1110000}"/>
    <cellStyle name="Comma 6 2 2 2 5 2 3" xfId="19476" xr:uid="{00000000-0005-0000-0000-0000F2110000}"/>
    <cellStyle name="Comma 6 2 2 2 5 3" xfId="10089" xr:uid="{00000000-0005-0000-0000-0000F3110000}"/>
    <cellStyle name="Comma 6 2 2 2 5 3 2" xfId="21824" xr:uid="{00000000-0005-0000-0000-0000F4110000}"/>
    <cellStyle name="Comma 6 2 2 2 5 4" xfId="14782" xr:uid="{00000000-0005-0000-0000-0000F5110000}"/>
    <cellStyle name="Comma 6 2 2 2 5 4 2" xfId="26517" xr:uid="{00000000-0005-0000-0000-0000F6110000}"/>
    <cellStyle name="Comma 6 2 2 2 5 5" xfId="17130" xr:uid="{00000000-0005-0000-0000-0000F7110000}"/>
    <cellStyle name="Comma 6 2 2 2 5 6" xfId="29801" xr:uid="{00000000-0005-0000-0000-0000F8110000}"/>
    <cellStyle name="Comma 6 2 2 2 6" xfId="5783" xr:uid="{00000000-0005-0000-0000-0000F9110000}"/>
    <cellStyle name="Comma 6 2 2 2 6 2" xfId="8131" xr:uid="{00000000-0005-0000-0000-0000FA110000}"/>
    <cellStyle name="Comma 6 2 2 2 6 2 2" xfId="12825" xr:uid="{00000000-0005-0000-0000-0000FB110000}"/>
    <cellStyle name="Comma 6 2 2 2 6 2 2 2" xfId="24560" xr:uid="{00000000-0005-0000-0000-0000FC110000}"/>
    <cellStyle name="Comma 6 2 2 2 6 2 3" xfId="19867" xr:uid="{00000000-0005-0000-0000-0000FD110000}"/>
    <cellStyle name="Comma 6 2 2 2 6 3" xfId="10480" xr:uid="{00000000-0005-0000-0000-0000FE110000}"/>
    <cellStyle name="Comma 6 2 2 2 6 3 2" xfId="22215" xr:uid="{00000000-0005-0000-0000-0000FF110000}"/>
    <cellStyle name="Comma 6 2 2 2 6 4" xfId="15173" xr:uid="{00000000-0005-0000-0000-000000120000}"/>
    <cellStyle name="Comma 6 2 2 2 6 4 2" xfId="26908" xr:uid="{00000000-0005-0000-0000-000001120000}"/>
    <cellStyle name="Comma 6 2 2 2 6 5" xfId="17521" xr:uid="{00000000-0005-0000-0000-000002120000}"/>
    <cellStyle name="Comma 6 2 2 2 6 6" xfId="30189" xr:uid="{00000000-0005-0000-0000-000003120000}"/>
    <cellStyle name="Comma 6 2 2 2 7" xfId="6174" xr:uid="{00000000-0005-0000-0000-000004120000}"/>
    <cellStyle name="Comma 6 2 2 2 7 2" xfId="10872" xr:uid="{00000000-0005-0000-0000-000005120000}"/>
    <cellStyle name="Comma 6 2 2 2 7 2 2" xfId="22607" xr:uid="{00000000-0005-0000-0000-000006120000}"/>
    <cellStyle name="Comma 6 2 2 2 7 3" xfId="17914" xr:uid="{00000000-0005-0000-0000-000007120000}"/>
    <cellStyle name="Comma 6 2 2 2 7 4" xfId="30577" xr:uid="{00000000-0005-0000-0000-000008120000}"/>
    <cellStyle name="Comma 6 2 2 2 8" xfId="8522" xr:uid="{00000000-0005-0000-0000-000009120000}"/>
    <cellStyle name="Comma 6 2 2 2 8 2" xfId="20258" xr:uid="{00000000-0005-0000-0000-00000A120000}"/>
    <cellStyle name="Comma 6 2 2 2 8 3" xfId="31581" xr:uid="{00000000-0005-0000-0000-00000B120000}"/>
    <cellStyle name="Comma 6 2 2 2 9" xfId="13216" xr:uid="{00000000-0005-0000-0000-00000C120000}"/>
    <cellStyle name="Comma 6 2 2 2 9 2" xfId="24951" xr:uid="{00000000-0005-0000-0000-00000D120000}"/>
    <cellStyle name="Comma 6 2 2 3" xfId="711" xr:uid="{00000000-0005-0000-0000-00000E120000}"/>
    <cellStyle name="Comma 6 2 2 3 2" xfId="2842" xr:uid="{00000000-0005-0000-0000-00000F120000}"/>
    <cellStyle name="Comma 6 2 2 3 2 2" xfId="11066" xr:uid="{00000000-0005-0000-0000-000010120000}"/>
    <cellStyle name="Comma 6 2 2 3 2 2 2" xfId="22801" xr:uid="{00000000-0005-0000-0000-000011120000}"/>
    <cellStyle name="Comma 6 2 2 3 2 2 3" xfId="32010" xr:uid="{00000000-0005-0000-0000-000012120000}"/>
    <cellStyle name="Comma 6 2 2 3 2 3" xfId="18108" xr:uid="{00000000-0005-0000-0000-000013120000}"/>
    <cellStyle name="Comma 6 2 2 3 2 4" xfId="6372" xr:uid="{00000000-0005-0000-0000-000014120000}"/>
    <cellStyle name="Comma 6 2 2 3 2 5" xfId="28372" xr:uid="{00000000-0005-0000-0000-000015120000}"/>
    <cellStyle name="Comma 6 2 2 3 3" xfId="8721" xr:uid="{00000000-0005-0000-0000-000016120000}"/>
    <cellStyle name="Comma 6 2 2 3 3 2" xfId="20457" xr:uid="{00000000-0005-0000-0000-000017120000}"/>
    <cellStyle name="Comma 6 2 2 3 3 3" xfId="29005" xr:uid="{00000000-0005-0000-0000-000018120000}"/>
    <cellStyle name="Comma 6 2 2 3 4" xfId="13414" xr:uid="{00000000-0005-0000-0000-000019120000}"/>
    <cellStyle name="Comma 6 2 2 3 4 2" xfId="25149" xr:uid="{00000000-0005-0000-0000-00001A120000}"/>
    <cellStyle name="Comma 6 2 2 3 4 3" xfId="32553" xr:uid="{00000000-0005-0000-0000-00001B120000}"/>
    <cellStyle name="Comma 6 2 2 3 5" xfId="15763" xr:uid="{00000000-0005-0000-0000-00001C120000}"/>
    <cellStyle name="Comma 6 2 2 3 6" xfId="4021" xr:uid="{00000000-0005-0000-0000-00001D120000}"/>
    <cellStyle name="Comma 6 2 2 3 7" xfId="1978" xr:uid="{00000000-0005-0000-0000-00001E120000}"/>
    <cellStyle name="Comma 6 2 2 3 8" xfId="27347" xr:uid="{00000000-0005-0000-0000-00001F120000}"/>
    <cellStyle name="Comma 6 2 2 4" xfId="1107" xr:uid="{00000000-0005-0000-0000-000020120000}"/>
    <cellStyle name="Comma 6 2 2 4 2" xfId="6763" xr:uid="{00000000-0005-0000-0000-000021120000}"/>
    <cellStyle name="Comma 6 2 2 4 2 2" xfId="11457" xr:uid="{00000000-0005-0000-0000-000022120000}"/>
    <cellStyle name="Comma 6 2 2 4 2 2 2" xfId="23192" xr:uid="{00000000-0005-0000-0000-000023120000}"/>
    <cellStyle name="Comma 6 2 2 4 2 3" xfId="18499" xr:uid="{00000000-0005-0000-0000-000024120000}"/>
    <cellStyle name="Comma 6 2 2 4 2 4" xfId="29401" xr:uid="{00000000-0005-0000-0000-000025120000}"/>
    <cellStyle name="Comma 6 2 2 4 3" xfId="9112" xr:uid="{00000000-0005-0000-0000-000026120000}"/>
    <cellStyle name="Comma 6 2 2 4 3 2" xfId="20848" xr:uid="{00000000-0005-0000-0000-000027120000}"/>
    <cellStyle name="Comma 6 2 2 4 4" xfId="13805" xr:uid="{00000000-0005-0000-0000-000028120000}"/>
    <cellStyle name="Comma 6 2 2 4 4 2" xfId="25540" xr:uid="{00000000-0005-0000-0000-000029120000}"/>
    <cellStyle name="Comma 6 2 2 4 5" xfId="16154" xr:uid="{00000000-0005-0000-0000-00002A120000}"/>
    <cellStyle name="Comma 6 2 2 4 6" xfId="4412" xr:uid="{00000000-0005-0000-0000-00002B120000}"/>
    <cellStyle name="Comma 6 2 2 4 7" xfId="2455" xr:uid="{00000000-0005-0000-0000-00002C120000}"/>
    <cellStyle name="Comma 6 2 2 4 8" xfId="27743" xr:uid="{00000000-0005-0000-0000-00002D120000}"/>
    <cellStyle name="Comma 6 2 2 5" xfId="3238" xr:uid="{00000000-0005-0000-0000-00002E120000}"/>
    <cellStyle name="Comma 6 2 2 5 2" xfId="7155" xr:uid="{00000000-0005-0000-0000-00002F120000}"/>
    <cellStyle name="Comma 6 2 2 5 2 2" xfId="11849" xr:uid="{00000000-0005-0000-0000-000030120000}"/>
    <cellStyle name="Comma 6 2 2 5 2 2 2" xfId="23584" xr:uid="{00000000-0005-0000-0000-000031120000}"/>
    <cellStyle name="Comma 6 2 2 5 2 3" xfId="18891" xr:uid="{00000000-0005-0000-0000-000032120000}"/>
    <cellStyle name="Comma 6 2 2 5 2 4" xfId="30921" xr:uid="{00000000-0005-0000-0000-000033120000}"/>
    <cellStyle name="Comma 6 2 2 5 3" xfId="9503" xr:uid="{00000000-0005-0000-0000-000034120000}"/>
    <cellStyle name="Comma 6 2 2 5 3 2" xfId="21239" xr:uid="{00000000-0005-0000-0000-000035120000}"/>
    <cellStyle name="Comma 6 2 2 5 4" xfId="14197" xr:uid="{00000000-0005-0000-0000-000036120000}"/>
    <cellStyle name="Comma 6 2 2 5 4 2" xfId="25932" xr:uid="{00000000-0005-0000-0000-000037120000}"/>
    <cellStyle name="Comma 6 2 2 5 5" xfId="16545" xr:uid="{00000000-0005-0000-0000-000038120000}"/>
    <cellStyle name="Comma 6 2 2 5 6" xfId="4805" xr:uid="{00000000-0005-0000-0000-000039120000}"/>
    <cellStyle name="Comma 6 2 2 5 7" xfId="28179" xr:uid="{00000000-0005-0000-0000-00003A120000}"/>
    <cellStyle name="Comma 6 2 2 6" xfId="5198" xr:uid="{00000000-0005-0000-0000-00003B120000}"/>
    <cellStyle name="Comma 6 2 2 6 2" xfId="7547" xr:uid="{00000000-0005-0000-0000-00003C120000}"/>
    <cellStyle name="Comma 6 2 2 6 2 2" xfId="12241" xr:uid="{00000000-0005-0000-0000-00003D120000}"/>
    <cellStyle name="Comma 6 2 2 6 2 2 2" xfId="23976" xr:uid="{00000000-0005-0000-0000-00003E120000}"/>
    <cellStyle name="Comma 6 2 2 6 2 3" xfId="19283" xr:uid="{00000000-0005-0000-0000-00003F120000}"/>
    <cellStyle name="Comma 6 2 2 6 3" xfId="9896" xr:uid="{00000000-0005-0000-0000-000040120000}"/>
    <cellStyle name="Comma 6 2 2 6 3 2" xfId="21631" xr:uid="{00000000-0005-0000-0000-000041120000}"/>
    <cellStyle name="Comma 6 2 2 6 4" xfId="14589" xr:uid="{00000000-0005-0000-0000-000042120000}"/>
    <cellStyle name="Comma 6 2 2 6 4 2" xfId="26324" xr:uid="{00000000-0005-0000-0000-000043120000}"/>
    <cellStyle name="Comma 6 2 2 6 5" xfId="16937" xr:uid="{00000000-0005-0000-0000-000044120000}"/>
    <cellStyle name="Comma 6 2 2 6 6" xfId="28812" xr:uid="{00000000-0005-0000-0000-000045120000}"/>
    <cellStyle name="Comma 6 2 2 7" xfId="5590" xr:uid="{00000000-0005-0000-0000-000046120000}"/>
    <cellStyle name="Comma 6 2 2 7 2" xfId="7938" xr:uid="{00000000-0005-0000-0000-000047120000}"/>
    <cellStyle name="Comma 6 2 2 7 2 2" xfId="12632" xr:uid="{00000000-0005-0000-0000-000048120000}"/>
    <cellStyle name="Comma 6 2 2 7 2 2 2" xfId="24367" xr:uid="{00000000-0005-0000-0000-000049120000}"/>
    <cellStyle name="Comma 6 2 2 7 2 3" xfId="19674" xr:uid="{00000000-0005-0000-0000-00004A120000}"/>
    <cellStyle name="Comma 6 2 2 7 3" xfId="10287" xr:uid="{00000000-0005-0000-0000-00004B120000}"/>
    <cellStyle name="Comma 6 2 2 7 3 2" xfId="22022" xr:uid="{00000000-0005-0000-0000-00004C120000}"/>
    <cellStyle name="Comma 6 2 2 7 4" xfId="14980" xr:uid="{00000000-0005-0000-0000-00004D120000}"/>
    <cellStyle name="Comma 6 2 2 7 4 2" xfId="26715" xr:uid="{00000000-0005-0000-0000-00004E120000}"/>
    <cellStyle name="Comma 6 2 2 7 5" xfId="17328" xr:uid="{00000000-0005-0000-0000-00004F120000}"/>
    <cellStyle name="Comma 6 2 2 7 6" xfId="29996" xr:uid="{00000000-0005-0000-0000-000050120000}"/>
    <cellStyle name="Comma 6 2 2 8" xfId="5976" xr:uid="{00000000-0005-0000-0000-000051120000}"/>
    <cellStyle name="Comma 6 2 2 8 2" xfId="10674" xr:uid="{00000000-0005-0000-0000-000052120000}"/>
    <cellStyle name="Comma 6 2 2 8 2 2" xfId="22409" xr:uid="{00000000-0005-0000-0000-000053120000}"/>
    <cellStyle name="Comma 6 2 2 8 3" xfId="17716" xr:uid="{00000000-0005-0000-0000-000054120000}"/>
    <cellStyle name="Comma 6 2 2 8 4" xfId="30379" xr:uid="{00000000-0005-0000-0000-000055120000}"/>
    <cellStyle name="Comma 6 2 2 9" xfId="8329" xr:uid="{00000000-0005-0000-0000-000056120000}"/>
    <cellStyle name="Comma 6 2 2 9 2" xfId="20065" xr:uid="{00000000-0005-0000-0000-000057120000}"/>
    <cellStyle name="Comma 6 2 2 9 3" xfId="31388" xr:uid="{00000000-0005-0000-0000-000058120000}"/>
    <cellStyle name="Comma 6 2 3" xfId="813" xr:uid="{00000000-0005-0000-0000-000059120000}"/>
    <cellStyle name="Comma 6 2 3 10" xfId="15468" xr:uid="{00000000-0005-0000-0000-00005A120000}"/>
    <cellStyle name="Comma 6 2 3 11" xfId="3727" xr:uid="{00000000-0005-0000-0000-00005B120000}"/>
    <cellStyle name="Comma 6 2 3 12" xfId="1491" xr:uid="{00000000-0005-0000-0000-00005C120000}"/>
    <cellStyle name="Comma 6 2 3 13" xfId="27449" xr:uid="{00000000-0005-0000-0000-00005D120000}"/>
    <cellStyle name="Comma 6 2 3 2" xfId="1204" xr:uid="{00000000-0005-0000-0000-00005E120000}"/>
    <cellStyle name="Comma 6 2 3 2 2" xfId="2944" xr:uid="{00000000-0005-0000-0000-00005F120000}"/>
    <cellStyle name="Comma 6 2 3 2 2 2" xfId="11163" xr:uid="{00000000-0005-0000-0000-000060120000}"/>
    <cellStyle name="Comma 6 2 3 2 2 2 2" xfId="22898" xr:uid="{00000000-0005-0000-0000-000061120000}"/>
    <cellStyle name="Comma 6 2 3 2 2 2 3" xfId="32107" xr:uid="{00000000-0005-0000-0000-000062120000}"/>
    <cellStyle name="Comma 6 2 3 2 2 3" xfId="18205" xr:uid="{00000000-0005-0000-0000-000063120000}"/>
    <cellStyle name="Comma 6 2 3 2 2 4" xfId="6469" xr:uid="{00000000-0005-0000-0000-000064120000}"/>
    <cellStyle name="Comma 6 2 3 2 2 5" xfId="29498" xr:uid="{00000000-0005-0000-0000-000065120000}"/>
    <cellStyle name="Comma 6 2 3 2 3" xfId="8818" xr:uid="{00000000-0005-0000-0000-000066120000}"/>
    <cellStyle name="Comma 6 2 3 2 3 2" xfId="20554" xr:uid="{00000000-0005-0000-0000-000067120000}"/>
    <cellStyle name="Comma 6 2 3 2 3 3" xfId="31634" xr:uid="{00000000-0005-0000-0000-000068120000}"/>
    <cellStyle name="Comma 6 2 3 2 4" xfId="13511" xr:uid="{00000000-0005-0000-0000-000069120000}"/>
    <cellStyle name="Comma 6 2 3 2 4 2" xfId="25246" xr:uid="{00000000-0005-0000-0000-00006A120000}"/>
    <cellStyle name="Comma 6 2 3 2 4 3" xfId="32650" xr:uid="{00000000-0005-0000-0000-00006B120000}"/>
    <cellStyle name="Comma 6 2 3 2 5" xfId="15860" xr:uid="{00000000-0005-0000-0000-00006C120000}"/>
    <cellStyle name="Comma 6 2 3 2 6" xfId="4118" xr:uid="{00000000-0005-0000-0000-00006D120000}"/>
    <cellStyle name="Comma 6 2 3 2 7" xfId="2080" xr:uid="{00000000-0005-0000-0000-00006E120000}"/>
    <cellStyle name="Comma 6 2 3 2 8" xfId="27840" xr:uid="{00000000-0005-0000-0000-00006F120000}"/>
    <cellStyle name="Comma 6 2 3 3" xfId="2552" xr:uid="{00000000-0005-0000-0000-000070120000}"/>
    <cellStyle name="Comma 6 2 3 3 2" xfId="6860" xr:uid="{00000000-0005-0000-0000-000071120000}"/>
    <cellStyle name="Comma 6 2 3 3 2 2" xfId="11554" xr:uid="{00000000-0005-0000-0000-000072120000}"/>
    <cellStyle name="Comma 6 2 3 3 2 2 2" xfId="23289" xr:uid="{00000000-0005-0000-0000-000073120000}"/>
    <cellStyle name="Comma 6 2 3 3 2 3" xfId="18596" xr:uid="{00000000-0005-0000-0000-000074120000}"/>
    <cellStyle name="Comma 6 2 3 3 2 4" xfId="30627" xr:uid="{00000000-0005-0000-0000-000075120000}"/>
    <cellStyle name="Comma 6 2 3 3 3" xfId="9209" xr:uid="{00000000-0005-0000-0000-000076120000}"/>
    <cellStyle name="Comma 6 2 3 3 3 2" xfId="20945" xr:uid="{00000000-0005-0000-0000-000077120000}"/>
    <cellStyle name="Comma 6 2 3 3 4" xfId="13902" xr:uid="{00000000-0005-0000-0000-000078120000}"/>
    <cellStyle name="Comma 6 2 3 3 4 2" xfId="25637" xr:uid="{00000000-0005-0000-0000-000079120000}"/>
    <cellStyle name="Comma 6 2 3 3 5" xfId="16251" xr:uid="{00000000-0005-0000-0000-00007A120000}"/>
    <cellStyle name="Comma 6 2 3 3 6" xfId="4509" xr:uid="{00000000-0005-0000-0000-00007B120000}"/>
    <cellStyle name="Comma 6 2 3 3 7" xfId="28474" xr:uid="{00000000-0005-0000-0000-00007C120000}"/>
    <cellStyle name="Comma 6 2 3 4" xfId="3335" xr:uid="{00000000-0005-0000-0000-00007D120000}"/>
    <cellStyle name="Comma 6 2 3 4 2" xfId="7252" xr:uid="{00000000-0005-0000-0000-00007E120000}"/>
    <cellStyle name="Comma 6 2 3 4 2 2" xfId="11946" xr:uid="{00000000-0005-0000-0000-00007F120000}"/>
    <cellStyle name="Comma 6 2 3 4 2 2 2" xfId="23681" xr:uid="{00000000-0005-0000-0000-000080120000}"/>
    <cellStyle name="Comma 6 2 3 4 2 3" xfId="18988" xr:uid="{00000000-0005-0000-0000-000081120000}"/>
    <cellStyle name="Comma 6 2 3 4 2 4" xfId="31018" xr:uid="{00000000-0005-0000-0000-000082120000}"/>
    <cellStyle name="Comma 6 2 3 4 3" xfId="9600" xr:uid="{00000000-0005-0000-0000-000083120000}"/>
    <cellStyle name="Comma 6 2 3 4 3 2" xfId="21336" xr:uid="{00000000-0005-0000-0000-000084120000}"/>
    <cellStyle name="Comma 6 2 3 4 4" xfId="14294" xr:uid="{00000000-0005-0000-0000-000085120000}"/>
    <cellStyle name="Comma 6 2 3 4 4 2" xfId="26029" xr:uid="{00000000-0005-0000-0000-000086120000}"/>
    <cellStyle name="Comma 6 2 3 4 5" xfId="16642" xr:uid="{00000000-0005-0000-0000-000087120000}"/>
    <cellStyle name="Comma 6 2 3 4 6" xfId="4902" xr:uid="{00000000-0005-0000-0000-000088120000}"/>
    <cellStyle name="Comma 6 2 3 4 7" xfId="29107" xr:uid="{00000000-0005-0000-0000-000089120000}"/>
    <cellStyle name="Comma 6 2 3 5" xfId="5295" xr:uid="{00000000-0005-0000-0000-00008A120000}"/>
    <cellStyle name="Comma 6 2 3 5 2" xfId="7644" xr:uid="{00000000-0005-0000-0000-00008B120000}"/>
    <cellStyle name="Comma 6 2 3 5 2 2" xfId="12338" xr:uid="{00000000-0005-0000-0000-00008C120000}"/>
    <cellStyle name="Comma 6 2 3 5 2 2 2" xfId="24073" xr:uid="{00000000-0005-0000-0000-00008D120000}"/>
    <cellStyle name="Comma 6 2 3 5 2 3" xfId="19380" xr:uid="{00000000-0005-0000-0000-00008E120000}"/>
    <cellStyle name="Comma 6 2 3 5 3" xfId="9993" xr:uid="{00000000-0005-0000-0000-00008F120000}"/>
    <cellStyle name="Comma 6 2 3 5 3 2" xfId="21728" xr:uid="{00000000-0005-0000-0000-000090120000}"/>
    <cellStyle name="Comma 6 2 3 5 4" xfId="14686" xr:uid="{00000000-0005-0000-0000-000091120000}"/>
    <cellStyle name="Comma 6 2 3 5 4 2" xfId="26421" xr:uid="{00000000-0005-0000-0000-000092120000}"/>
    <cellStyle name="Comma 6 2 3 5 5" xfId="17034" xr:uid="{00000000-0005-0000-0000-000093120000}"/>
    <cellStyle name="Comma 6 2 3 5 6" xfId="29705" xr:uid="{00000000-0005-0000-0000-000094120000}"/>
    <cellStyle name="Comma 6 2 3 6" xfId="5687" xr:uid="{00000000-0005-0000-0000-000095120000}"/>
    <cellStyle name="Comma 6 2 3 6 2" xfId="8035" xr:uid="{00000000-0005-0000-0000-000096120000}"/>
    <cellStyle name="Comma 6 2 3 6 2 2" xfId="12729" xr:uid="{00000000-0005-0000-0000-000097120000}"/>
    <cellStyle name="Comma 6 2 3 6 2 2 2" xfId="24464" xr:uid="{00000000-0005-0000-0000-000098120000}"/>
    <cellStyle name="Comma 6 2 3 6 2 3" xfId="19771" xr:uid="{00000000-0005-0000-0000-000099120000}"/>
    <cellStyle name="Comma 6 2 3 6 3" xfId="10384" xr:uid="{00000000-0005-0000-0000-00009A120000}"/>
    <cellStyle name="Comma 6 2 3 6 3 2" xfId="22119" xr:uid="{00000000-0005-0000-0000-00009B120000}"/>
    <cellStyle name="Comma 6 2 3 6 4" xfId="15077" xr:uid="{00000000-0005-0000-0000-00009C120000}"/>
    <cellStyle name="Comma 6 2 3 6 4 2" xfId="26812" xr:uid="{00000000-0005-0000-0000-00009D120000}"/>
    <cellStyle name="Comma 6 2 3 6 5" xfId="17425" xr:uid="{00000000-0005-0000-0000-00009E120000}"/>
    <cellStyle name="Comma 6 2 3 6 6" xfId="30093" xr:uid="{00000000-0005-0000-0000-00009F120000}"/>
    <cellStyle name="Comma 6 2 3 7" xfId="6078" xr:uid="{00000000-0005-0000-0000-0000A0120000}"/>
    <cellStyle name="Comma 6 2 3 7 2" xfId="10776" xr:uid="{00000000-0005-0000-0000-0000A1120000}"/>
    <cellStyle name="Comma 6 2 3 7 2 2" xfId="22511" xr:uid="{00000000-0005-0000-0000-0000A2120000}"/>
    <cellStyle name="Comma 6 2 3 7 3" xfId="17818" xr:uid="{00000000-0005-0000-0000-0000A3120000}"/>
    <cellStyle name="Comma 6 2 3 7 4" xfId="30481" xr:uid="{00000000-0005-0000-0000-0000A4120000}"/>
    <cellStyle name="Comma 6 2 3 8" xfId="8426" xr:uid="{00000000-0005-0000-0000-0000A5120000}"/>
    <cellStyle name="Comma 6 2 3 8 2" xfId="20162" xr:uid="{00000000-0005-0000-0000-0000A6120000}"/>
    <cellStyle name="Comma 6 2 3 8 3" xfId="31485" xr:uid="{00000000-0005-0000-0000-0000A7120000}"/>
    <cellStyle name="Comma 6 2 3 9" xfId="13120" xr:uid="{00000000-0005-0000-0000-0000A8120000}"/>
    <cellStyle name="Comma 6 2 3 9 2" xfId="24855" xr:uid="{00000000-0005-0000-0000-0000A9120000}"/>
    <cellStyle name="Comma 6 2 4" xfId="615" xr:uid="{00000000-0005-0000-0000-0000AA120000}"/>
    <cellStyle name="Comma 6 2 4 2" xfId="2341" xr:uid="{00000000-0005-0000-0000-0000AB120000}"/>
    <cellStyle name="Comma 6 2 4 2 2" xfId="10970" xr:uid="{00000000-0005-0000-0000-0000AC120000}"/>
    <cellStyle name="Comma 6 2 4 2 2 2" xfId="22705" xr:uid="{00000000-0005-0000-0000-0000AD120000}"/>
    <cellStyle name="Comma 6 2 4 2 2 3" xfId="31914" xr:uid="{00000000-0005-0000-0000-0000AE120000}"/>
    <cellStyle name="Comma 6 2 4 2 3" xfId="18012" xr:uid="{00000000-0005-0000-0000-0000AF120000}"/>
    <cellStyle name="Comma 6 2 4 2 4" xfId="6276" xr:uid="{00000000-0005-0000-0000-0000B0120000}"/>
    <cellStyle name="Comma 6 2 4 2 5" xfId="28276" xr:uid="{00000000-0005-0000-0000-0000B1120000}"/>
    <cellStyle name="Comma 6 2 4 3" xfId="8625" xr:uid="{00000000-0005-0000-0000-0000B2120000}"/>
    <cellStyle name="Comma 6 2 4 3 2" xfId="20361" xr:uid="{00000000-0005-0000-0000-0000B3120000}"/>
    <cellStyle name="Comma 6 2 4 3 3" xfId="28909" xr:uid="{00000000-0005-0000-0000-0000B4120000}"/>
    <cellStyle name="Comma 6 2 4 4" xfId="13318" xr:uid="{00000000-0005-0000-0000-0000B5120000}"/>
    <cellStyle name="Comma 6 2 4 4 2" xfId="25053" xr:uid="{00000000-0005-0000-0000-0000B6120000}"/>
    <cellStyle name="Comma 6 2 4 4 3" xfId="32457" xr:uid="{00000000-0005-0000-0000-0000B7120000}"/>
    <cellStyle name="Comma 6 2 4 5" xfId="15667" xr:uid="{00000000-0005-0000-0000-0000B8120000}"/>
    <cellStyle name="Comma 6 2 4 5 2" xfId="32900" xr:uid="{00000000-0005-0000-0000-0000B9120000}"/>
    <cellStyle name="Comma 6 2 4 6" xfId="3925" xr:uid="{00000000-0005-0000-0000-0000BA120000}"/>
    <cellStyle name="Comma 6 2 4 7" xfId="1689" xr:uid="{00000000-0005-0000-0000-0000BB120000}"/>
    <cellStyle name="Comma 6 2 4 8" xfId="27251" xr:uid="{00000000-0005-0000-0000-0000BC120000}"/>
    <cellStyle name="Comma 6 2 5" xfId="1011" xr:uid="{00000000-0005-0000-0000-0000BD120000}"/>
    <cellStyle name="Comma 6 2 5 2" xfId="2746" xr:uid="{00000000-0005-0000-0000-0000BE120000}"/>
    <cellStyle name="Comma 6 2 5 2 2" xfId="11361" xr:uid="{00000000-0005-0000-0000-0000BF120000}"/>
    <cellStyle name="Comma 6 2 5 2 2 2" xfId="23096" xr:uid="{00000000-0005-0000-0000-0000C0120000}"/>
    <cellStyle name="Comma 6 2 5 2 2 3" xfId="32283" xr:uid="{00000000-0005-0000-0000-0000C1120000}"/>
    <cellStyle name="Comma 6 2 5 2 3" xfId="18403" xr:uid="{00000000-0005-0000-0000-0000C2120000}"/>
    <cellStyle name="Comma 6 2 5 2 4" xfId="6667" xr:uid="{00000000-0005-0000-0000-0000C3120000}"/>
    <cellStyle name="Comma 6 2 5 2 5" xfId="29305" xr:uid="{00000000-0005-0000-0000-0000C4120000}"/>
    <cellStyle name="Comma 6 2 5 3" xfId="9016" xr:uid="{00000000-0005-0000-0000-0000C5120000}"/>
    <cellStyle name="Comma 6 2 5 3 2" xfId="20752" xr:uid="{00000000-0005-0000-0000-0000C6120000}"/>
    <cellStyle name="Comma 6 2 5 3 3" xfId="31815" xr:uid="{00000000-0005-0000-0000-0000C7120000}"/>
    <cellStyle name="Comma 6 2 5 4" xfId="13709" xr:uid="{00000000-0005-0000-0000-0000C8120000}"/>
    <cellStyle name="Comma 6 2 5 4 2" xfId="25444" xr:uid="{00000000-0005-0000-0000-0000C9120000}"/>
    <cellStyle name="Comma 6 2 5 4 3" xfId="32818" xr:uid="{00000000-0005-0000-0000-0000CA120000}"/>
    <cellStyle name="Comma 6 2 5 5" xfId="16058" xr:uid="{00000000-0005-0000-0000-0000CB120000}"/>
    <cellStyle name="Comma 6 2 5 5 2" xfId="32971" xr:uid="{00000000-0005-0000-0000-0000CC120000}"/>
    <cellStyle name="Comma 6 2 5 6" xfId="4316" xr:uid="{00000000-0005-0000-0000-0000CD120000}"/>
    <cellStyle name="Comma 6 2 5 7" xfId="1882" xr:uid="{00000000-0005-0000-0000-0000CE120000}"/>
    <cellStyle name="Comma 6 2 5 8" xfId="27647" xr:uid="{00000000-0005-0000-0000-0000CF120000}"/>
    <cellStyle name="Comma 6 2 6" xfId="2359" xr:uid="{00000000-0005-0000-0000-0000D0120000}"/>
    <cellStyle name="Comma 6 2 6 2" xfId="7059" xr:uid="{00000000-0005-0000-0000-0000D1120000}"/>
    <cellStyle name="Comma 6 2 6 2 2" xfId="11753" xr:uid="{00000000-0005-0000-0000-0000D2120000}"/>
    <cellStyle name="Comma 6 2 6 2 2 2" xfId="23488" xr:uid="{00000000-0005-0000-0000-0000D3120000}"/>
    <cellStyle name="Comma 6 2 6 2 3" xfId="18795" xr:uid="{00000000-0005-0000-0000-0000D4120000}"/>
    <cellStyle name="Comma 6 2 6 2 4" xfId="30825" xr:uid="{00000000-0005-0000-0000-0000D5120000}"/>
    <cellStyle name="Comma 6 2 6 3" xfId="9407" xr:uid="{00000000-0005-0000-0000-0000D6120000}"/>
    <cellStyle name="Comma 6 2 6 3 2" xfId="21143" xr:uid="{00000000-0005-0000-0000-0000D7120000}"/>
    <cellStyle name="Comma 6 2 6 4" xfId="14101" xr:uid="{00000000-0005-0000-0000-0000D8120000}"/>
    <cellStyle name="Comma 6 2 6 4 2" xfId="25836" xr:uid="{00000000-0005-0000-0000-0000D9120000}"/>
    <cellStyle name="Comma 6 2 6 5" xfId="16449" xr:uid="{00000000-0005-0000-0000-0000DA120000}"/>
    <cellStyle name="Comma 6 2 6 6" xfId="4709" xr:uid="{00000000-0005-0000-0000-0000DB120000}"/>
    <cellStyle name="Comma 6 2 6 7" xfId="28083" xr:uid="{00000000-0005-0000-0000-0000DC120000}"/>
    <cellStyle name="Comma 6 2 7" xfId="3142" xr:uid="{00000000-0005-0000-0000-0000DD120000}"/>
    <cellStyle name="Comma 6 2 7 2" xfId="7451" xr:uid="{00000000-0005-0000-0000-0000DE120000}"/>
    <cellStyle name="Comma 6 2 7 2 2" xfId="12145" xr:uid="{00000000-0005-0000-0000-0000DF120000}"/>
    <cellStyle name="Comma 6 2 7 2 2 2" xfId="23880" xr:uid="{00000000-0005-0000-0000-0000E0120000}"/>
    <cellStyle name="Comma 6 2 7 2 3" xfId="19187" xr:uid="{00000000-0005-0000-0000-0000E1120000}"/>
    <cellStyle name="Comma 6 2 7 2 4" xfId="31195" xr:uid="{00000000-0005-0000-0000-0000E2120000}"/>
    <cellStyle name="Comma 6 2 7 3" xfId="9800" xr:uid="{00000000-0005-0000-0000-0000E3120000}"/>
    <cellStyle name="Comma 6 2 7 3 2" xfId="21535" xr:uid="{00000000-0005-0000-0000-0000E4120000}"/>
    <cellStyle name="Comma 6 2 7 4" xfId="14493" xr:uid="{00000000-0005-0000-0000-0000E5120000}"/>
    <cellStyle name="Comma 6 2 7 4 2" xfId="26228" xr:uid="{00000000-0005-0000-0000-0000E6120000}"/>
    <cellStyle name="Comma 6 2 7 5" xfId="16841" xr:uid="{00000000-0005-0000-0000-0000E7120000}"/>
    <cellStyle name="Comma 6 2 7 6" xfId="5102" xr:uid="{00000000-0005-0000-0000-0000E8120000}"/>
    <cellStyle name="Comma 6 2 7 7" xfId="28716" xr:uid="{00000000-0005-0000-0000-0000E9120000}"/>
    <cellStyle name="Comma 6 2 8" xfId="5494" xr:uid="{00000000-0005-0000-0000-0000EA120000}"/>
    <cellStyle name="Comma 6 2 8 2" xfId="7842" xr:uid="{00000000-0005-0000-0000-0000EB120000}"/>
    <cellStyle name="Comma 6 2 8 2 2" xfId="12536" xr:uid="{00000000-0005-0000-0000-0000EC120000}"/>
    <cellStyle name="Comma 6 2 8 2 2 2" xfId="24271" xr:uid="{00000000-0005-0000-0000-0000ED120000}"/>
    <cellStyle name="Comma 6 2 8 2 3" xfId="19578" xr:uid="{00000000-0005-0000-0000-0000EE120000}"/>
    <cellStyle name="Comma 6 2 8 3" xfId="10191" xr:uid="{00000000-0005-0000-0000-0000EF120000}"/>
    <cellStyle name="Comma 6 2 8 3 2" xfId="21926" xr:uid="{00000000-0005-0000-0000-0000F0120000}"/>
    <cellStyle name="Comma 6 2 8 4" xfId="14884" xr:uid="{00000000-0005-0000-0000-0000F1120000}"/>
    <cellStyle name="Comma 6 2 8 4 2" xfId="26619" xr:uid="{00000000-0005-0000-0000-0000F2120000}"/>
    <cellStyle name="Comma 6 2 8 5" xfId="17232" xr:uid="{00000000-0005-0000-0000-0000F3120000}"/>
    <cellStyle name="Comma 6 2 8 6" xfId="29900" xr:uid="{00000000-0005-0000-0000-0000F4120000}"/>
    <cellStyle name="Comma 6 2 9" xfId="5880" xr:uid="{00000000-0005-0000-0000-0000F5120000}"/>
    <cellStyle name="Comma 6 2 9 2" xfId="10578" xr:uid="{00000000-0005-0000-0000-0000F6120000}"/>
    <cellStyle name="Comma 6 2 9 2 2" xfId="22313" xr:uid="{00000000-0005-0000-0000-0000F7120000}"/>
    <cellStyle name="Comma 6 2 9 3" xfId="17620" xr:uid="{00000000-0005-0000-0000-0000F8120000}"/>
    <cellStyle name="Comma 6 2 9 4" xfId="30283" xr:uid="{00000000-0005-0000-0000-0000F9120000}"/>
    <cellStyle name="Comma 6 3" xfId="478" xr:uid="{00000000-0005-0000-0000-0000FA120000}"/>
    <cellStyle name="Comma 6 3 10" xfId="12978" xr:uid="{00000000-0005-0000-0000-0000FB120000}"/>
    <cellStyle name="Comma 6 3 10 2" xfId="24713" xr:uid="{00000000-0005-0000-0000-0000FC120000}"/>
    <cellStyle name="Comma 6 3 11" xfId="15331" xr:uid="{00000000-0005-0000-0000-0000FD120000}"/>
    <cellStyle name="Comma 6 3 12" xfId="3585" xr:uid="{00000000-0005-0000-0000-0000FE120000}"/>
    <cellStyle name="Comma 6 3 13" xfId="1547" xr:uid="{00000000-0005-0000-0000-0000FF120000}"/>
    <cellStyle name="Comma 6 3 14" xfId="27114" xr:uid="{00000000-0005-0000-0000-000000130000}"/>
    <cellStyle name="Comma 6 3 2" xfId="869" xr:uid="{00000000-0005-0000-0000-000001130000}"/>
    <cellStyle name="Comma 6 3 2 10" xfId="15524" xr:uid="{00000000-0005-0000-0000-000002130000}"/>
    <cellStyle name="Comma 6 3 2 11" xfId="3783" xr:uid="{00000000-0005-0000-0000-000003130000}"/>
    <cellStyle name="Comma 6 3 2 12" xfId="1745" xr:uid="{00000000-0005-0000-0000-000004130000}"/>
    <cellStyle name="Comma 6 3 2 13" xfId="27505" xr:uid="{00000000-0005-0000-0000-000005130000}"/>
    <cellStyle name="Comma 6 3 2 2" xfId="1260" xr:uid="{00000000-0005-0000-0000-000006130000}"/>
    <cellStyle name="Comma 6 3 2 2 2" xfId="3000" xr:uid="{00000000-0005-0000-0000-000007130000}"/>
    <cellStyle name="Comma 6 3 2 2 2 2" xfId="11219" xr:uid="{00000000-0005-0000-0000-000008130000}"/>
    <cellStyle name="Comma 6 3 2 2 2 2 2" xfId="22954" xr:uid="{00000000-0005-0000-0000-000009130000}"/>
    <cellStyle name="Comma 6 3 2 2 2 2 3" xfId="32163" xr:uid="{00000000-0005-0000-0000-00000A130000}"/>
    <cellStyle name="Comma 6 3 2 2 2 3" xfId="18261" xr:uid="{00000000-0005-0000-0000-00000B130000}"/>
    <cellStyle name="Comma 6 3 2 2 2 4" xfId="6525" xr:uid="{00000000-0005-0000-0000-00000C130000}"/>
    <cellStyle name="Comma 6 3 2 2 2 5" xfId="29554" xr:uid="{00000000-0005-0000-0000-00000D130000}"/>
    <cellStyle name="Comma 6 3 2 2 3" xfId="8874" xr:uid="{00000000-0005-0000-0000-00000E130000}"/>
    <cellStyle name="Comma 6 3 2 2 3 2" xfId="20610" xr:uid="{00000000-0005-0000-0000-00000F130000}"/>
    <cellStyle name="Comma 6 3 2 2 3 3" xfId="31690" xr:uid="{00000000-0005-0000-0000-000010130000}"/>
    <cellStyle name="Comma 6 3 2 2 4" xfId="13567" xr:uid="{00000000-0005-0000-0000-000011130000}"/>
    <cellStyle name="Comma 6 3 2 2 4 2" xfId="25302" xr:uid="{00000000-0005-0000-0000-000012130000}"/>
    <cellStyle name="Comma 6 3 2 2 4 3" xfId="32706" xr:uid="{00000000-0005-0000-0000-000013130000}"/>
    <cellStyle name="Comma 6 3 2 2 5" xfId="15916" xr:uid="{00000000-0005-0000-0000-000014130000}"/>
    <cellStyle name="Comma 6 3 2 2 6" xfId="4174" xr:uid="{00000000-0005-0000-0000-000015130000}"/>
    <cellStyle name="Comma 6 3 2 2 7" xfId="2136" xr:uid="{00000000-0005-0000-0000-000016130000}"/>
    <cellStyle name="Comma 6 3 2 2 8" xfId="27896" xr:uid="{00000000-0005-0000-0000-000017130000}"/>
    <cellStyle name="Comma 6 3 2 3" xfId="2608" xr:uid="{00000000-0005-0000-0000-000018130000}"/>
    <cellStyle name="Comma 6 3 2 3 2" xfId="6916" xr:uid="{00000000-0005-0000-0000-000019130000}"/>
    <cellStyle name="Comma 6 3 2 3 2 2" xfId="11610" xr:uid="{00000000-0005-0000-0000-00001A130000}"/>
    <cellStyle name="Comma 6 3 2 3 2 2 2" xfId="23345" xr:uid="{00000000-0005-0000-0000-00001B130000}"/>
    <cellStyle name="Comma 6 3 2 3 2 3" xfId="18652" xr:uid="{00000000-0005-0000-0000-00001C130000}"/>
    <cellStyle name="Comma 6 3 2 3 2 4" xfId="30683" xr:uid="{00000000-0005-0000-0000-00001D130000}"/>
    <cellStyle name="Comma 6 3 2 3 3" xfId="9265" xr:uid="{00000000-0005-0000-0000-00001E130000}"/>
    <cellStyle name="Comma 6 3 2 3 3 2" xfId="21001" xr:uid="{00000000-0005-0000-0000-00001F130000}"/>
    <cellStyle name="Comma 6 3 2 3 4" xfId="13958" xr:uid="{00000000-0005-0000-0000-000020130000}"/>
    <cellStyle name="Comma 6 3 2 3 4 2" xfId="25693" xr:uid="{00000000-0005-0000-0000-000021130000}"/>
    <cellStyle name="Comma 6 3 2 3 5" xfId="16307" xr:uid="{00000000-0005-0000-0000-000022130000}"/>
    <cellStyle name="Comma 6 3 2 3 6" xfId="4565" xr:uid="{00000000-0005-0000-0000-000023130000}"/>
    <cellStyle name="Comma 6 3 2 3 7" xfId="28530" xr:uid="{00000000-0005-0000-0000-000024130000}"/>
    <cellStyle name="Comma 6 3 2 4" xfId="3391" xr:uid="{00000000-0005-0000-0000-000025130000}"/>
    <cellStyle name="Comma 6 3 2 4 2" xfId="7308" xr:uid="{00000000-0005-0000-0000-000026130000}"/>
    <cellStyle name="Comma 6 3 2 4 2 2" xfId="12002" xr:uid="{00000000-0005-0000-0000-000027130000}"/>
    <cellStyle name="Comma 6 3 2 4 2 2 2" xfId="23737" xr:uid="{00000000-0005-0000-0000-000028130000}"/>
    <cellStyle name="Comma 6 3 2 4 2 3" xfId="19044" xr:uid="{00000000-0005-0000-0000-000029130000}"/>
    <cellStyle name="Comma 6 3 2 4 2 4" xfId="31074" xr:uid="{00000000-0005-0000-0000-00002A130000}"/>
    <cellStyle name="Comma 6 3 2 4 3" xfId="9656" xr:uid="{00000000-0005-0000-0000-00002B130000}"/>
    <cellStyle name="Comma 6 3 2 4 3 2" xfId="21392" xr:uid="{00000000-0005-0000-0000-00002C130000}"/>
    <cellStyle name="Comma 6 3 2 4 4" xfId="14350" xr:uid="{00000000-0005-0000-0000-00002D130000}"/>
    <cellStyle name="Comma 6 3 2 4 4 2" xfId="26085" xr:uid="{00000000-0005-0000-0000-00002E130000}"/>
    <cellStyle name="Comma 6 3 2 4 5" xfId="16698" xr:uid="{00000000-0005-0000-0000-00002F130000}"/>
    <cellStyle name="Comma 6 3 2 4 6" xfId="4958" xr:uid="{00000000-0005-0000-0000-000030130000}"/>
    <cellStyle name="Comma 6 3 2 4 7" xfId="29163" xr:uid="{00000000-0005-0000-0000-000031130000}"/>
    <cellStyle name="Comma 6 3 2 5" xfId="5351" xr:uid="{00000000-0005-0000-0000-000032130000}"/>
    <cellStyle name="Comma 6 3 2 5 2" xfId="7700" xr:uid="{00000000-0005-0000-0000-000033130000}"/>
    <cellStyle name="Comma 6 3 2 5 2 2" xfId="12394" xr:uid="{00000000-0005-0000-0000-000034130000}"/>
    <cellStyle name="Comma 6 3 2 5 2 2 2" xfId="24129" xr:uid="{00000000-0005-0000-0000-000035130000}"/>
    <cellStyle name="Comma 6 3 2 5 2 3" xfId="19436" xr:uid="{00000000-0005-0000-0000-000036130000}"/>
    <cellStyle name="Comma 6 3 2 5 3" xfId="10049" xr:uid="{00000000-0005-0000-0000-000037130000}"/>
    <cellStyle name="Comma 6 3 2 5 3 2" xfId="21784" xr:uid="{00000000-0005-0000-0000-000038130000}"/>
    <cellStyle name="Comma 6 3 2 5 4" xfId="14742" xr:uid="{00000000-0005-0000-0000-000039130000}"/>
    <cellStyle name="Comma 6 3 2 5 4 2" xfId="26477" xr:uid="{00000000-0005-0000-0000-00003A130000}"/>
    <cellStyle name="Comma 6 3 2 5 5" xfId="17090" xr:uid="{00000000-0005-0000-0000-00003B130000}"/>
    <cellStyle name="Comma 6 3 2 5 6" xfId="29761" xr:uid="{00000000-0005-0000-0000-00003C130000}"/>
    <cellStyle name="Comma 6 3 2 6" xfId="5743" xr:uid="{00000000-0005-0000-0000-00003D130000}"/>
    <cellStyle name="Comma 6 3 2 6 2" xfId="8091" xr:uid="{00000000-0005-0000-0000-00003E130000}"/>
    <cellStyle name="Comma 6 3 2 6 2 2" xfId="12785" xr:uid="{00000000-0005-0000-0000-00003F130000}"/>
    <cellStyle name="Comma 6 3 2 6 2 2 2" xfId="24520" xr:uid="{00000000-0005-0000-0000-000040130000}"/>
    <cellStyle name="Comma 6 3 2 6 2 3" xfId="19827" xr:uid="{00000000-0005-0000-0000-000041130000}"/>
    <cellStyle name="Comma 6 3 2 6 3" xfId="10440" xr:uid="{00000000-0005-0000-0000-000042130000}"/>
    <cellStyle name="Comma 6 3 2 6 3 2" xfId="22175" xr:uid="{00000000-0005-0000-0000-000043130000}"/>
    <cellStyle name="Comma 6 3 2 6 4" xfId="15133" xr:uid="{00000000-0005-0000-0000-000044130000}"/>
    <cellStyle name="Comma 6 3 2 6 4 2" xfId="26868" xr:uid="{00000000-0005-0000-0000-000045130000}"/>
    <cellStyle name="Comma 6 3 2 6 5" xfId="17481" xr:uid="{00000000-0005-0000-0000-000046130000}"/>
    <cellStyle name="Comma 6 3 2 6 6" xfId="30149" xr:uid="{00000000-0005-0000-0000-000047130000}"/>
    <cellStyle name="Comma 6 3 2 7" xfId="6134" xr:uid="{00000000-0005-0000-0000-000048130000}"/>
    <cellStyle name="Comma 6 3 2 7 2" xfId="10832" xr:uid="{00000000-0005-0000-0000-000049130000}"/>
    <cellStyle name="Comma 6 3 2 7 2 2" xfId="22567" xr:uid="{00000000-0005-0000-0000-00004A130000}"/>
    <cellStyle name="Comma 6 3 2 7 3" xfId="17874" xr:uid="{00000000-0005-0000-0000-00004B130000}"/>
    <cellStyle name="Comma 6 3 2 7 4" xfId="30537" xr:uid="{00000000-0005-0000-0000-00004C130000}"/>
    <cellStyle name="Comma 6 3 2 8" xfId="8482" xr:uid="{00000000-0005-0000-0000-00004D130000}"/>
    <cellStyle name="Comma 6 3 2 8 2" xfId="20218" xr:uid="{00000000-0005-0000-0000-00004E130000}"/>
    <cellStyle name="Comma 6 3 2 8 3" xfId="31541" xr:uid="{00000000-0005-0000-0000-00004F130000}"/>
    <cellStyle name="Comma 6 3 2 9" xfId="13176" xr:uid="{00000000-0005-0000-0000-000050130000}"/>
    <cellStyle name="Comma 6 3 2 9 2" xfId="24911" xr:uid="{00000000-0005-0000-0000-000051130000}"/>
    <cellStyle name="Comma 6 3 3" xfId="671" xr:uid="{00000000-0005-0000-0000-000052130000}"/>
    <cellStyle name="Comma 6 3 3 2" xfId="2802" xr:uid="{00000000-0005-0000-0000-000053130000}"/>
    <cellStyle name="Comma 6 3 3 2 2" xfId="11026" xr:uid="{00000000-0005-0000-0000-000054130000}"/>
    <cellStyle name="Comma 6 3 3 2 2 2" xfId="22761" xr:uid="{00000000-0005-0000-0000-000055130000}"/>
    <cellStyle name="Comma 6 3 3 2 2 3" xfId="31970" xr:uid="{00000000-0005-0000-0000-000056130000}"/>
    <cellStyle name="Comma 6 3 3 2 3" xfId="18068" xr:uid="{00000000-0005-0000-0000-000057130000}"/>
    <cellStyle name="Comma 6 3 3 2 4" xfId="6332" xr:uid="{00000000-0005-0000-0000-000058130000}"/>
    <cellStyle name="Comma 6 3 3 2 5" xfId="28332" xr:uid="{00000000-0005-0000-0000-000059130000}"/>
    <cellStyle name="Comma 6 3 3 3" xfId="8681" xr:uid="{00000000-0005-0000-0000-00005A130000}"/>
    <cellStyle name="Comma 6 3 3 3 2" xfId="20417" xr:uid="{00000000-0005-0000-0000-00005B130000}"/>
    <cellStyle name="Comma 6 3 3 3 3" xfId="28965" xr:uid="{00000000-0005-0000-0000-00005C130000}"/>
    <cellStyle name="Comma 6 3 3 4" xfId="13374" xr:uid="{00000000-0005-0000-0000-00005D130000}"/>
    <cellStyle name="Comma 6 3 3 4 2" xfId="25109" xr:uid="{00000000-0005-0000-0000-00005E130000}"/>
    <cellStyle name="Comma 6 3 3 4 3" xfId="32513" xr:uid="{00000000-0005-0000-0000-00005F130000}"/>
    <cellStyle name="Comma 6 3 3 5" xfId="15723" xr:uid="{00000000-0005-0000-0000-000060130000}"/>
    <cellStyle name="Comma 6 3 3 6" xfId="3981" xr:uid="{00000000-0005-0000-0000-000061130000}"/>
    <cellStyle name="Comma 6 3 3 7" xfId="1938" xr:uid="{00000000-0005-0000-0000-000062130000}"/>
    <cellStyle name="Comma 6 3 3 8" xfId="27307" xr:uid="{00000000-0005-0000-0000-000063130000}"/>
    <cellStyle name="Comma 6 3 4" xfId="1067" xr:uid="{00000000-0005-0000-0000-000064130000}"/>
    <cellStyle name="Comma 6 3 4 2" xfId="6723" xr:uid="{00000000-0005-0000-0000-000065130000}"/>
    <cellStyle name="Comma 6 3 4 2 2" xfId="11417" xr:uid="{00000000-0005-0000-0000-000066130000}"/>
    <cellStyle name="Comma 6 3 4 2 2 2" xfId="23152" xr:uid="{00000000-0005-0000-0000-000067130000}"/>
    <cellStyle name="Comma 6 3 4 2 3" xfId="18459" xr:uid="{00000000-0005-0000-0000-000068130000}"/>
    <cellStyle name="Comma 6 3 4 2 4" xfId="29361" xr:uid="{00000000-0005-0000-0000-000069130000}"/>
    <cellStyle name="Comma 6 3 4 3" xfId="9072" xr:uid="{00000000-0005-0000-0000-00006A130000}"/>
    <cellStyle name="Comma 6 3 4 3 2" xfId="20808" xr:uid="{00000000-0005-0000-0000-00006B130000}"/>
    <cellStyle name="Comma 6 3 4 4" xfId="13765" xr:uid="{00000000-0005-0000-0000-00006C130000}"/>
    <cellStyle name="Comma 6 3 4 4 2" xfId="25500" xr:uid="{00000000-0005-0000-0000-00006D130000}"/>
    <cellStyle name="Comma 6 3 4 5" xfId="16114" xr:uid="{00000000-0005-0000-0000-00006E130000}"/>
    <cellStyle name="Comma 6 3 4 6" xfId="4372" xr:uid="{00000000-0005-0000-0000-00006F130000}"/>
    <cellStyle name="Comma 6 3 4 7" xfId="2415" xr:uid="{00000000-0005-0000-0000-000070130000}"/>
    <cellStyle name="Comma 6 3 4 8" xfId="27703" xr:uid="{00000000-0005-0000-0000-000071130000}"/>
    <cellStyle name="Comma 6 3 5" xfId="3198" xr:uid="{00000000-0005-0000-0000-000072130000}"/>
    <cellStyle name="Comma 6 3 5 2" xfId="7115" xr:uid="{00000000-0005-0000-0000-000073130000}"/>
    <cellStyle name="Comma 6 3 5 2 2" xfId="11809" xr:uid="{00000000-0005-0000-0000-000074130000}"/>
    <cellStyle name="Comma 6 3 5 2 2 2" xfId="23544" xr:uid="{00000000-0005-0000-0000-000075130000}"/>
    <cellStyle name="Comma 6 3 5 2 3" xfId="18851" xr:uid="{00000000-0005-0000-0000-000076130000}"/>
    <cellStyle name="Comma 6 3 5 2 4" xfId="30881" xr:uid="{00000000-0005-0000-0000-000077130000}"/>
    <cellStyle name="Comma 6 3 5 3" xfId="9463" xr:uid="{00000000-0005-0000-0000-000078130000}"/>
    <cellStyle name="Comma 6 3 5 3 2" xfId="21199" xr:uid="{00000000-0005-0000-0000-000079130000}"/>
    <cellStyle name="Comma 6 3 5 4" xfId="14157" xr:uid="{00000000-0005-0000-0000-00007A130000}"/>
    <cellStyle name="Comma 6 3 5 4 2" xfId="25892" xr:uid="{00000000-0005-0000-0000-00007B130000}"/>
    <cellStyle name="Comma 6 3 5 5" xfId="16505" xr:uid="{00000000-0005-0000-0000-00007C130000}"/>
    <cellStyle name="Comma 6 3 5 6" xfId="4765" xr:uid="{00000000-0005-0000-0000-00007D130000}"/>
    <cellStyle name="Comma 6 3 5 7" xfId="28139" xr:uid="{00000000-0005-0000-0000-00007E130000}"/>
    <cellStyle name="Comma 6 3 6" xfId="5158" xr:uid="{00000000-0005-0000-0000-00007F130000}"/>
    <cellStyle name="Comma 6 3 6 2" xfId="7507" xr:uid="{00000000-0005-0000-0000-000080130000}"/>
    <cellStyle name="Comma 6 3 6 2 2" xfId="12201" xr:uid="{00000000-0005-0000-0000-000081130000}"/>
    <cellStyle name="Comma 6 3 6 2 2 2" xfId="23936" xr:uid="{00000000-0005-0000-0000-000082130000}"/>
    <cellStyle name="Comma 6 3 6 2 3" xfId="19243" xr:uid="{00000000-0005-0000-0000-000083130000}"/>
    <cellStyle name="Comma 6 3 6 3" xfId="9856" xr:uid="{00000000-0005-0000-0000-000084130000}"/>
    <cellStyle name="Comma 6 3 6 3 2" xfId="21591" xr:uid="{00000000-0005-0000-0000-000085130000}"/>
    <cellStyle name="Comma 6 3 6 4" xfId="14549" xr:uid="{00000000-0005-0000-0000-000086130000}"/>
    <cellStyle name="Comma 6 3 6 4 2" xfId="26284" xr:uid="{00000000-0005-0000-0000-000087130000}"/>
    <cellStyle name="Comma 6 3 6 5" xfId="16897" xr:uid="{00000000-0005-0000-0000-000088130000}"/>
    <cellStyle name="Comma 6 3 6 6" xfId="28772" xr:uid="{00000000-0005-0000-0000-000089130000}"/>
    <cellStyle name="Comma 6 3 7" xfId="5550" xr:uid="{00000000-0005-0000-0000-00008A130000}"/>
    <cellStyle name="Comma 6 3 7 2" xfId="7898" xr:uid="{00000000-0005-0000-0000-00008B130000}"/>
    <cellStyle name="Comma 6 3 7 2 2" xfId="12592" xr:uid="{00000000-0005-0000-0000-00008C130000}"/>
    <cellStyle name="Comma 6 3 7 2 2 2" xfId="24327" xr:uid="{00000000-0005-0000-0000-00008D130000}"/>
    <cellStyle name="Comma 6 3 7 2 3" xfId="19634" xr:uid="{00000000-0005-0000-0000-00008E130000}"/>
    <cellStyle name="Comma 6 3 7 3" xfId="10247" xr:uid="{00000000-0005-0000-0000-00008F130000}"/>
    <cellStyle name="Comma 6 3 7 3 2" xfId="21982" xr:uid="{00000000-0005-0000-0000-000090130000}"/>
    <cellStyle name="Comma 6 3 7 4" xfId="14940" xr:uid="{00000000-0005-0000-0000-000091130000}"/>
    <cellStyle name="Comma 6 3 7 4 2" xfId="26675" xr:uid="{00000000-0005-0000-0000-000092130000}"/>
    <cellStyle name="Comma 6 3 7 5" xfId="17288" xr:uid="{00000000-0005-0000-0000-000093130000}"/>
    <cellStyle name="Comma 6 3 7 6" xfId="29956" xr:uid="{00000000-0005-0000-0000-000094130000}"/>
    <cellStyle name="Comma 6 3 8" xfId="5936" xr:uid="{00000000-0005-0000-0000-000095130000}"/>
    <cellStyle name="Comma 6 3 8 2" xfId="10634" xr:uid="{00000000-0005-0000-0000-000096130000}"/>
    <cellStyle name="Comma 6 3 8 2 2" xfId="22369" xr:uid="{00000000-0005-0000-0000-000097130000}"/>
    <cellStyle name="Comma 6 3 8 3" xfId="17676" xr:uid="{00000000-0005-0000-0000-000098130000}"/>
    <cellStyle name="Comma 6 3 8 4" xfId="30339" xr:uid="{00000000-0005-0000-0000-000099130000}"/>
    <cellStyle name="Comma 6 3 9" xfId="8289" xr:uid="{00000000-0005-0000-0000-00009A130000}"/>
    <cellStyle name="Comma 6 3 9 2" xfId="20025" xr:uid="{00000000-0005-0000-0000-00009B130000}"/>
    <cellStyle name="Comma 6 3 9 3" xfId="31348" xr:uid="{00000000-0005-0000-0000-00009C130000}"/>
    <cellStyle name="Comma 6 4" xfId="358" xr:uid="{00000000-0005-0000-0000-00009D130000}"/>
    <cellStyle name="Comma 6 4 10" xfId="15411" xr:uid="{00000000-0005-0000-0000-00009E130000}"/>
    <cellStyle name="Comma 6 4 11" xfId="3665" xr:uid="{00000000-0005-0000-0000-00009F130000}"/>
    <cellStyle name="Comma 6 4 12" xfId="1452" xr:uid="{00000000-0005-0000-0000-0000A0130000}"/>
    <cellStyle name="Comma 6 4 13" xfId="26996" xr:uid="{00000000-0005-0000-0000-0000A1130000}"/>
    <cellStyle name="Comma 6 4 2" xfId="751" xr:uid="{00000000-0005-0000-0000-0000A2130000}"/>
    <cellStyle name="Comma 6 4 2 2" xfId="2882" xr:uid="{00000000-0005-0000-0000-0000A3130000}"/>
    <cellStyle name="Comma 6 4 2 2 2" xfId="11106" xr:uid="{00000000-0005-0000-0000-0000A4130000}"/>
    <cellStyle name="Comma 6 4 2 2 2 2" xfId="22841" xr:uid="{00000000-0005-0000-0000-0000A5130000}"/>
    <cellStyle name="Comma 6 4 2 2 2 3" xfId="32050" xr:uid="{00000000-0005-0000-0000-0000A6130000}"/>
    <cellStyle name="Comma 6 4 2 2 3" xfId="18148" xr:uid="{00000000-0005-0000-0000-0000A7130000}"/>
    <cellStyle name="Comma 6 4 2 2 4" xfId="6412" xr:uid="{00000000-0005-0000-0000-0000A8130000}"/>
    <cellStyle name="Comma 6 4 2 2 5" xfId="28412" xr:uid="{00000000-0005-0000-0000-0000A9130000}"/>
    <cellStyle name="Comma 6 4 2 3" xfId="8761" xr:uid="{00000000-0005-0000-0000-0000AA130000}"/>
    <cellStyle name="Comma 6 4 2 3 2" xfId="20497" xr:uid="{00000000-0005-0000-0000-0000AB130000}"/>
    <cellStyle name="Comma 6 4 2 3 3" xfId="29045" xr:uid="{00000000-0005-0000-0000-0000AC130000}"/>
    <cellStyle name="Comma 6 4 2 4" xfId="13454" xr:uid="{00000000-0005-0000-0000-0000AD130000}"/>
    <cellStyle name="Comma 6 4 2 4 2" xfId="25189" xr:uid="{00000000-0005-0000-0000-0000AE130000}"/>
    <cellStyle name="Comma 6 4 2 4 3" xfId="32593" xr:uid="{00000000-0005-0000-0000-0000AF130000}"/>
    <cellStyle name="Comma 6 4 2 5" xfId="15803" xr:uid="{00000000-0005-0000-0000-0000B0130000}"/>
    <cellStyle name="Comma 6 4 2 6" xfId="4061" xr:uid="{00000000-0005-0000-0000-0000B1130000}"/>
    <cellStyle name="Comma 6 4 2 7" xfId="2018" xr:uid="{00000000-0005-0000-0000-0000B2130000}"/>
    <cellStyle name="Comma 6 4 2 8" xfId="27387" xr:uid="{00000000-0005-0000-0000-0000B3130000}"/>
    <cellStyle name="Comma 6 4 3" xfId="1147" xr:uid="{00000000-0005-0000-0000-0000B4130000}"/>
    <cellStyle name="Comma 6 4 3 2" xfId="6803" xr:uid="{00000000-0005-0000-0000-0000B5130000}"/>
    <cellStyle name="Comma 6 4 3 2 2" xfId="11497" xr:uid="{00000000-0005-0000-0000-0000B6130000}"/>
    <cellStyle name="Comma 6 4 3 2 2 2" xfId="23232" xr:uid="{00000000-0005-0000-0000-0000B7130000}"/>
    <cellStyle name="Comma 6 4 3 2 3" xfId="18539" xr:uid="{00000000-0005-0000-0000-0000B8130000}"/>
    <cellStyle name="Comma 6 4 3 2 4" xfId="29441" xr:uid="{00000000-0005-0000-0000-0000B9130000}"/>
    <cellStyle name="Comma 6 4 3 3" xfId="9152" xr:uid="{00000000-0005-0000-0000-0000BA130000}"/>
    <cellStyle name="Comma 6 4 3 3 2" xfId="20888" xr:uid="{00000000-0005-0000-0000-0000BB130000}"/>
    <cellStyle name="Comma 6 4 3 4" xfId="13845" xr:uid="{00000000-0005-0000-0000-0000BC130000}"/>
    <cellStyle name="Comma 6 4 3 4 2" xfId="25580" xr:uid="{00000000-0005-0000-0000-0000BD130000}"/>
    <cellStyle name="Comma 6 4 3 5" xfId="16194" xr:uid="{00000000-0005-0000-0000-0000BE130000}"/>
    <cellStyle name="Comma 6 4 3 6" xfId="4452" xr:uid="{00000000-0005-0000-0000-0000BF130000}"/>
    <cellStyle name="Comma 6 4 3 7" xfId="2495" xr:uid="{00000000-0005-0000-0000-0000C0130000}"/>
    <cellStyle name="Comma 6 4 3 8" xfId="27783" xr:uid="{00000000-0005-0000-0000-0000C1130000}"/>
    <cellStyle name="Comma 6 4 4" xfId="3278" xr:uid="{00000000-0005-0000-0000-0000C2130000}"/>
    <cellStyle name="Comma 6 4 4 2" xfId="7195" xr:uid="{00000000-0005-0000-0000-0000C3130000}"/>
    <cellStyle name="Comma 6 4 4 2 2" xfId="11889" xr:uid="{00000000-0005-0000-0000-0000C4130000}"/>
    <cellStyle name="Comma 6 4 4 2 2 2" xfId="23624" xr:uid="{00000000-0005-0000-0000-0000C5130000}"/>
    <cellStyle name="Comma 6 4 4 2 3" xfId="18931" xr:uid="{00000000-0005-0000-0000-0000C6130000}"/>
    <cellStyle name="Comma 6 4 4 2 4" xfId="30961" xr:uid="{00000000-0005-0000-0000-0000C7130000}"/>
    <cellStyle name="Comma 6 4 4 3" xfId="9543" xr:uid="{00000000-0005-0000-0000-0000C8130000}"/>
    <cellStyle name="Comma 6 4 4 3 2" xfId="21279" xr:uid="{00000000-0005-0000-0000-0000C9130000}"/>
    <cellStyle name="Comma 6 4 4 4" xfId="14237" xr:uid="{00000000-0005-0000-0000-0000CA130000}"/>
    <cellStyle name="Comma 6 4 4 4 2" xfId="25972" xr:uid="{00000000-0005-0000-0000-0000CB130000}"/>
    <cellStyle name="Comma 6 4 4 5" xfId="16585" xr:uid="{00000000-0005-0000-0000-0000CC130000}"/>
    <cellStyle name="Comma 6 4 4 6" xfId="4845" xr:uid="{00000000-0005-0000-0000-0000CD130000}"/>
    <cellStyle name="Comma 6 4 4 7" xfId="28021" xr:uid="{00000000-0005-0000-0000-0000CE130000}"/>
    <cellStyle name="Comma 6 4 5" xfId="5238" xr:uid="{00000000-0005-0000-0000-0000CF130000}"/>
    <cellStyle name="Comma 6 4 5 2" xfId="7587" xr:uid="{00000000-0005-0000-0000-0000D0130000}"/>
    <cellStyle name="Comma 6 4 5 2 2" xfId="12281" xr:uid="{00000000-0005-0000-0000-0000D1130000}"/>
    <cellStyle name="Comma 6 4 5 2 2 2" xfId="24016" xr:uid="{00000000-0005-0000-0000-0000D2130000}"/>
    <cellStyle name="Comma 6 4 5 2 3" xfId="19323" xr:uid="{00000000-0005-0000-0000-0000D3130000}"/>
    <cellStyle name="Comma 6 4 5 3" xfId="9936" xr:uid="{00000000-0005-0000-0000-0000D4130000}"/>
    <cellStyle name="Comma 6 4 5 3 2" xfId="21671" xr:uid="{00000000-0005-0000-0000-0000D5130000}"/>
    <cellStyle name="Comma 6 4 5 4" xfId="14629" xr:uid="{00000000-0005-0000-0000-0000D6130000}"/>
    <cellStyle name="Comma 6 4 5 4 2" xfId="26364" xr:uid="{00000000-0005-0000-0000-0000D7130000}"/>
    <cellStyle name="Comma 6 4 5 5" xfId="16977" xr:uid="{00000000-0005-0000-0000-0000D8130000}"/>
    <cellStyle name="Comma 6 4 5 6" xfId="28654" xr:uid="{00000000-0005-0000-0000-0000D9130000}"/>
    <cellStyle name="Comma 6 4 6" xfId="5630" xr:uid="{00000000-0005-0000-0000-0000DA130000}"/>
    <cellStyle name="Comma 6 4 6 2" xfId="7978" xr:uid="{00000000-0005-0000-0000-0000DB130000}"/>
    <cellStyle name="Comma 6 4 6 2 2" xfId="12672" xr:uid="{00000000-0005-0000-0000-0000DC130000}"/>
    <cellStyle name="Comma 6 4 6 2 2 2" xfId="24407" xr:uid="{00000000-0005-0000-0000-0000DD130000}"/>
    <cellStyle name="Comma 6 4 6 2 3" xfId="19714" xr:uid="{00000000-0005-0000-0000-0000DE130000}"/>
    <cellStyle name="Comma 6 4 6 3" xfId="10327" xr:uid="{00000000-0005-0000-0000-0000DF130000}"/>
    <cellStyle name="Comma 6 4 6 3 2" xfId="22062" xr:uid="{00000000-0005-0000-0000-0000E0130000}"/>
    <cellStyle name="Comma 6 4 6 4" xfId="15020" xr:uid="{00000000-0005-0000-0000-0000E1130000}"/>
    <cellStyle name="Comma 6 4 6 4 2" xfId="26755" xr:uid="{00000000-0005-0000-0000-0000E2130000}"/>
    <cellStyle name="Comma 6 4 6 5" xfId="17368" xr:uid="{00000000-0005-0000-0000-0000E3130000}"/>
    <cellStyle name="Comma 6 4 6 6" xfId="30036" xr:uid="{00000000-0005-0000-0000-0000E4130000}"/>
    <cellStyle name="Comma 6 4 7" xfId="6016" xr:uid="{00000000-0005-0000-0000-0000E5130000}"/>
    <cellStyle name="Comma 6 4 7 2" xfId="10714" xr:uid="{00000000-0005-0000-0000-0000E6130000}"/>
    <cellStyle name="Comma 6 4 7 2 2" xfId="22449" xr:uid="{00000000-0005-0000-0000-0000E7130000}"/>
    <cellStyle name="Comma 6 4 7 3" xfId="17756" xr:uid="{00000000-0005-0000-0000-0000E8130000}"/>
    <cellStyle name="Comma 6 4 7 4" xfId="30419" xr:uid="{00000000-0005-0000-0000-0000E9130000}"/>
    <cellStyle name="Comma 6 4 8" xfId="8369" xr:uid="{00000000-0005-0000-0000-0000EA130000}"/>
    <cellStyle name="Comma 6 4 8 2" xfId="20105" xr:uid="{00000000-0005-0000-0000-0000EB130000}"/>
    <cellStyle name="Comma 6 4 8 3" xfId="31428" xr:uid="{00000000-0005-0000-0000-0000EC130000}"/>
    <cellStyle name="Comma 6 4 9" xfId="13058" xr:uid="{00000000-0005-0000-0000-0000ED130000}"/>
    <cellStyle name="Comma 6 4 9 2" xfId="24793" xr:uid="{00000000-0005-0000-0000-0000EE130000}"/>
    <cellStyle name="Comma 6 5" xfId="576" xr:uid="{00000000-0005-0000-0000-0000EF130000}"/>
    <cellStyle name="Comma 6 5 2" xfId="2212" xr:uid="{00000000-0005-0000-0000-0000F0130000}"/>
    <cellStyle name="Comma 6 5 2 2" xfId="10908" xr:uid="{00000000-0005-0000-0000-0000F1130000}"/>
    <cellStyle name="Comma 6 5 2 2 2" xfId="22643" xr:uid="{00000000-0005-0000-0000-0000F2130000}"/>
    <cellStyle name="Comma 6 5 2 2 3" xfId="31852" xr:uid="{00000000-0005-0000-0000-0000F3130000}"/>
    <cellStyle name="Comma 6 5 2 3" xfId="17950" xr:uid="{00000000-0005-0000-0000-0000F4130000}"/>
    <cellStyle name="Comma 6 5 2 3 2" xfId="33007" xr:uid="{00000000-0005-0000-0000-0000F5130000}"/>
    <cellStyle name="Comma 6 5 2 4" xfId="6214" xr:uid="{00000000-0005-0000-0000-0000F6130000}"/>
    <cellStyle name="Comma 6 5 2 5" xfId="28237" xr:uid="{00000000-0005-0000-0000-0000F7130000}"/>
    <cellStyle name="Comma 6 5 3" xfId="8563" xr:uid="{00000000-0005-0000-0000-0000F8130000}"/>
    <cellStyle name="Comma 6 5 3 2" xfId="20299" xr:uid="{00000000-0005-0000-0000-0000F9130000}"/>
    <cellStyle name="Comma 6 5 3 3" xfId="28870" xr:uid="{00000000-0005-0000-0000-0000FA130000}"/>
    <cellStyle name="Comma 6 5 4" xfId="13256" xr:uid="{00000000-0005-0000-0000-0000FB130000}"/>
    <cellStyle name="Comma 6 5 4 2" xfId="24991" xr:uid="{00000000-0005-0000-0000-0000FC130000}"/>
    <cellStyle name="Comma 6 5 4 3" xfId="32395" xr:uid="{00000000-0005-0000-0000-0000FD130000}"/>
    <cellStyle name="Comma 6 5 5" xfId="15605" xr:uid="{00000000-0005-0000-0000-0000FE130000}"/>
    <cellStyle name="Comma 6 5 5 2" xfId="32854" xr:uid="{00000000-0005-0000-0000-0000FF130000}"/>
    <cellStyle name="Comma 6 5 6" xfId="3863" xr:uid="{00000000-0005-0000-0000-000000140000}"/>
    <cellStyle name="Comma 6 5 6 2" xfId="29652" xr:uid="{00000000-0005-0000-0000-000001140000}"/>
    <cellStyle name="Comma 6 5 7" xfId="1627" xr:uid="{00000000-0005-0000-0000-000002140000}"/>
    <cellStyle name="Comma 6 5 8" xfId="27212" xr:uid="{00000000-0005-0000-0000-000003140000}"/>
    <cellStyle name="Comma 6 6" xfId="949" xr:uid="{00000000-0005-0000-0000-000004140000}"/>
    <cellStyle name="Comma 6 6 2" xfId="2707" xr:uid="{00000000-0005-0000-0000-000005140000}"/>
    <cellStyle name="Comma 6 6 2 2" xfId="11299" xr:uid="{00000000-0005-0000-0000-000006140000}"/>
    <cellStyle name="Comma 6 6 2 2 2" xfId="23034" xr:uid="{00000000-0005-0000-0000-000007140000}"/>
    <cellStyle name="Comma 6 6 2 2 3" xfId="32237" xr:uid="{00000000-0005-0000-0000-000008140000}"/>
    <cellStyle name="Comma 6 6 2 3" xfId="18341" xr:uid="{00000000-0005-0000-0000-000009140000}"/>
    <cellStyle name="Comma 6 6 2 4" xfId="6605" xr:uid="{00000000-0005-0000-0000-00000A140000}"/>
    <cellStyle name="Comma 6 6 2 5" xfId="29243" xr:uid="{00000000-0005-0000-0000-00000B140000}"/>
    <cellStyle name="Comma 6 6 3" xfId="8954" xr:uid="{00000000-0005-0000-0000-00000C140000}"/>
    <cellStyle name="Comma 6 6 3 2" xfId="20690" xr:uid="{00000000-0005-0000-0000-00000D140000}"/>
    <cellStyle name="Comma 6 6 3 3" xfId="31769" xr:uid="{00000000-0005-0000-0000-00000E140000}"/>
    <cellStyle name="Comma 6 6 4" xfId="13647" xr:uid="{00000000-0005-0000-0000-00000F140000}"/>
    <cellStyle name="Comma 6 6 4 2" xfId="25382" xr:uid="{00000000-0005-0000-0000-000010140000}"/>
    <cellStyle name="Comma 6 6 4 3" xfId="32779" xr:uid="{00000000-0005-0000-0000-000011140000}"/>
    <cellStyle name="Comma 6 6 5" xfId="15996" xr:uid="{00000000-0005-0000-0000-000012140000}"/>
    <cellStyle name="Comma 6 6 5 2" xfId="32932" xr:uid="{00000000-0005-0000-0000-000013140000}"/>
    <cellStyle name="Comma 6 6 6" xfId="4254" xr:uid="{00000000-0005-0000-0000-000014140000}"/>
    <cellStyle name="Comma 6 6 7" xfId="1843" xr:uid="{00000000-0005-0000-0000-000015140000}"/>
    <cellStyle name="Comma 6 6 8" xfId="27585" xr:uid="{00000000-0005-0000-0000-000016140000}"/>
    <cellStyle name="Comma 6 7" xfId="2292" xr:uid="{00000000-0005-0000-0000-000017140000}"/>
    <cellStyle name="Comma 6 7 2" xfId="6997" xr:uid="{00000000-0005-0000-0000-000018140000}"/>
    <cellStyle name="Comma 6 7 2 2" xfId="11691" xr:uid="{00000000-0005-0000-0000-000019140000}"/>
    <cellStyle name="Comma 6 7 2 2 2" xfId="23426" xr:uid="{00000000-0005-0000-0000-00001A140000}"/>
    <cellStyle name="Comma 6 7 2 3" xfId="18733" xr:uid="{00000000-0005-0000-0000-00001B140000}"/>
    <cellStyle name="Comma 6 7 2 4" xfId="30763" xr:uid="{00000000-0005-0000-0000-00001C140000}"/>
    <cellStyle name="Comma 6 7 3" xfId="9345" xr:uid="{00000000-0005-0000-0000-00001D140000}"/>
    <cellStyle name="Comma 6 7 3 2" xfId="21081" xr:uid="{00000000-0005-0000-0000-00001E140000}"/>
    <cellStyle name="Comma 6 7 4" xfId="14039" xr:uid="{00000000-0005-0000-0000-00001F140000}"/>
    <cellStyle name="Comma 6 7 4 2" xfId="25774" xr:uid="{00000000-0005-0000-0000-000020140000}"/>
    <cellStyle name="Comma 6 7 5" xfId="16387" xr:uid="{00000000-0005-0000-0000-000021140000}"/>
    <cellStyle name="Comma 6 7 6" xfId="4647" xr:uid="{00000000-0005-0000-0000-000022140000}"/>
    <cellStyle name="Comma 6 7 7" xfId="27976" xr:uid="{00000000-0005-0000-0000-000023140000}"/>
    <cellStyle name="Comma 6 8" xfId="3080" xr:uid="{00000000-0005-0000-0000-000024140000}"/>
    <cellStyle name="Comma 6 8 2" xfId="7389" xr:uid="{00000000-0005-0000-0000-000025140000}"/>
    <cellStyle name="Comma 6 8 2 2" xfId="12083" xr:uid="{00000000-0005-0000-0000-000026140000}"/>
    <cellStyle name="Comma 6 8 2 2 2" xfId="23818" xr:uid="{00000000-0005-0000-0000-000027140000}"/>
    <cellStyle name="Comma 6 8 2 3" xfId="19125" xr:uid="{00000000-0005-0000-0000-000028140000}"/>
    <cellStyle name="Comma 6 8 2 4" xfId="31149" xr:uid="{00000000-0005-0000-0000-000029140000}"/>
    <cellStyle name="Comma 6 8 3" xfId="9738" xr:uid="{00000000-0005-0000-0000-00002A140000}"/>
    <cellStyle name="Comma 6 8 3 2" xfId="21473" xr:uid="{00000000-0005-0000-0000-00002B140000}"/>
    <cellStyle name="Comma 6 8 4" xfId="14431" xr:uid="{00000000-0005-0000-0000-00002C140000}"/>
    <cellStyle name="Comma 6 8 4 2" xfId="26166" xr:uid="{00000000-0005-0000-0000-00002D140000}"/>
    <cellStyle name="Comma 6 8 5" xfId="16779" xr:uid="{00000000-0005-0000-0000-00002E140000}"/>
    <cellStyle name="Comma 6 8 6" xfId="5040" xr:uid="{00000000-0005-0000-0000-00002F140000}"/>
    <cellStyle name="Comma 6 8 7" xfId="28609" xr:uid="{00000000-0005-0000-0000-000030140000}"/>
    <cellStyle name="Comma 6 9" xfId="5432" xr:uid="{00000000-0005-0000-0000-000031140000}"/>
    <cellStyle name="Comma 6 9 2" xfId="7780" xr:uid="{00000000-0005-0000-0000-000032140000}"/>
    <cellStyle name="Comma 6 9 2 2" xfId="12474" xr:uid="{00000000-0005-0000-0000-000033140000}"/>
    <cellStyle name="Comma 6 9 2 2 2" xfId="24209" xr:uid="{00000000-0005-0000-0000-000034140000}"/>
    <cellStyle name="Comma 6 9 2 3" xfId="19516" xr:uid="{00000000-0005-0000-0000-000035140000}"/>
    <cellStyle name="Comma 6 9 3" xfId="10129" xr:uid="{00000000-0005-0000-0000-000036140000}"/>
    <cellStyle name="Comma 6 9 3 2" xfId="21864" xr:uid="{00000000-0005-0000-0000-000037140000}"/>
    <cellStyle name="Comma 6 9 4" xfId="14822" xr:uid="{00000000-0005-0000-0000-000038140000}"/>
    <cellStyle name="Comma 6 9 4 2" xfId="26557" xr:uid="{00000000-0005-0000-0000-000039140000}"/>
    <cellStyle name="Comma 6 9 5" xfId="17170" xr:uid="{00000000-0005-0000-0000-00003A140000}"/>
    <cellStyle name="Comma 6 9 6" xfId="29840" xr:uid="{00000000-0005-0000-0000-00003B140000}"/>
    <cellStyle name="Comma 7" xfId="334" xr:uid="{00000000-0005-0000-0000-00003C140000}"/>
    <cellStyle name="Comma 7 10" xfId="8191" xr:uid="{00000000-0005-0000-0000-00003D140000}"/>
    <cellStyle name="Comma 7 10 2" xfId="19927" xr:uid="{00000000-0005-0000-0000-00003E140000}"/>
    <cellStyle name="Comma 7 10 3" xfId="31250" xr:uid="{00000000-0005-0000-0000-00003F140000}"/>
    <cellStyle name="Comma 7 11" xfId="12862" xr:uid="{00000000-0005-0000-0000-000040140000}"/>
    <cellStyle name="Comma 7 11 2" xfId="24597" xr:uid="{00000000-0005-0000-0000-000041140000}"/>
    <cellStyle name="Comma 7 11 3" xfId="32315" xr:uid="{00000000-0005-0000-0000-000042140000}"/>
    <cellStyle name="Comma 7 12" xfId="15233" xr:uid="{00000000-0005-0000-0000-000043140000}"/>
    <cellStyle name="Comma 7 13" xfId="3469" xr:uid="{00000000-0005-0000-0000-000044140000}"/>
    <cellStyle name="Comma 7 14" xfId="1374" xr:uid="{00000000-0005-0000-0000-000045140000}"/>
    <cellStyle name="Comma 7 15" xfId="26970" xr:uid="{00000000-0005-0000-0000-000046140000}"/>
    <cellStyle name="Comma 7 2" xfId="456" xr:uid="{00000000-0005-0000-0000-000047140000}"/>
    <cellStyle name="Comma 7 2 10" xfId="12956" xr:uid="{00000000-0005-0000-0000-000048140000}"/>
    <cellStyle name="Comma 7 2 10 2" xfId="24691" xr:uid="{00000000-0005-0000-0000-000049140000}"/>
    <cellStyle name="Comma 7 2 11" xfId="15309" xr:uid="{00000000-0005-0000-0000-00004A140000}"/>
    <cellStyle name="Comma 7 2 12" xfId="3563" xr:uid="{00000000-0005-0000-0000-00004B140000}"/>
    <cellStyle name="Comma 7 2 13" xfId="1525" xr:uid="{00000000-0005-0000-0000-00004C140000}"/>
    <cellStyle name="Comma 7 2 14" xfId="27092" xr:uid="{00000000-0005-0000-0000-00004D140000}"/>
    <cellStyle name="Comma 7 2 2" xfId="847" xr:uid="{00000000-0005-0000-0000-00004E140000}"/>
    <cellStyle name="Comma 7 2 2 10" xfId="15502" xr:uid="{00000000-0005-0000-0000-00004F140000}"/>
    <cellStyle name="Comma 7 2 2 11" xfId="3761" xr:uid="{00000000-0005-0000-0000-000050140000}"/>
    <cellStyle name="Comma 7 2 2 12" xfId="1723" xr:uid="{00000000-0005-0000-0000-000051140000}"/>
    <cellStyle name="Comma 7 2 2 13" xfId="27483" xr:uid="{00000000-0005-0000-0000-000052140000}"/>
    <cellStyle name="Comma 7 2 2 2" xfId="1238" xr:uid="{00000000-0005-0000-0000-000053140000}"/>
    <cellStyle name="Comma 7 2 2 2 2" xfId="2978" xr:uid="{00000000-0005-0000-0000-000054140000}"/>
    <cellStyle name="Comma 7 2 2 2 2 2" xfId="11197" xr:uid="{00000000-0005-0000-0000-000055140000}"/>
    <cellStyle name="Comma 7 2 2 2 2 2 2" xfId="22932" xr:uid="{00000000-0005-0000-0000-000056140000}"/>
    <cellStyle name="Comma 7 2 2 2 2 2 3" xfId="32141" xr:uid="{00000000-0005-0000-0000-000057140000}"/>
    <cellStyle name="Comma 7 2 2 2 2 3" xfId="18239" xr:uid="{00000000-0005-0000-0000-000058140000}"/>
    <cellStyle name="Comma 7 2 2 2 2 4" xfId="6503" xr:uid="{00000000-0005-0000-0000-000059140000}"/>
    <cellStyle name="Comma 7 2 2 2 2 5" xfId="29532" xr:uid="{00000000-0005-0000-0000-00005A140000}"/>
    <cellStyle name="Comma 7 2 2 2 3" xfId="8852" xr:uid="{00000000-0005-0000-0000-00005B140000}"/>
    <cellStyle name="Comma 7 2 2 2 3 2" xfId="20588" xr:uid="{00000000-0005-0000-0000-00005C140000}"/>
    <cellStyle name="Comma 7 2 2 2 3 3" xfId="31668" xr:uid="{00000000-0005-0000-0000-00005D140000}"/>
    <cellStyle name="Comma 7 2 2 2 4" xfId="13545" xr:uid="{00000000-0005-0000-0000-00005E140000}"/>
    <cellStyle name="Comma 7 2 2 2 4 2" xfId="25280" xr:uid="{00000000-0005-0000-0000-00005F140000}"/>
    <cellStyle name="Comma 7 2 2 2 4 3" xfId="32684" xr:uid="{00000000-0005-0000-0000-000060140000}"/>
    <cellStyle name="Comma 7 2 2 2 5" xfId="15894" xr:uid="{00000000-0005-0000-0000-000061140000}"/>
    <cellStyle name="Comma 7 2 2 2 6" xfId="4152" xr:uid="{00000000-0005-0000-0000-000062140000}"/>
    <cellStyle name="Comma 7 2 2 2 7" xfId="2114" xr:uid="{00000000-0005-0000-0000-000063140000}"/>
    <cellStyle name="Comma 7 2 2 2 8" xfId="27874" xr:uid="{00000000-0005-0000-0000-000064140000}"/>
    <cellStyle name="Comma 7 2 2 3" xfId="2586" xr:uid="{00000000-0005-0000-0000-000065140000}"/>
    <cellStyle name="Comma 7 2 2 3 2" xfId="6894" xr:uid="{00000000-0005-0000-0000-000066140000}"/>
    <cellStyle name="Comma 7 2 2 3 2 2" xfId="11588" xr:uid="{00000000-0005-0000-0000-000067140000}"/>
    <cellStyle name="Comma 7 2 2 3 2 2 2" xfId="23323" xr:uid="{00000000-0005-0000-0000-000068140000}"/>
    <cellStyle name="Comma 7 2 2 3 2 3" xfId="18630" xr:uid="{00000000-0005-0000-0000-000069140000}"/>
    <cellStyle name="Comma 7 2 2 3 2 4" xfId="30661" xr:uid="{00000000-0005-0000-0000-00006A140000}"/>
    <cellStyle name="Comma 7 2 2 3 3" xfId="9243" xr:uid="{00000000-0005-0000-0000-00006B140000}"/>
    <cellStyle name="Comma 7 2 2 3 3 2" xfId="20979" xr:uid="{00000000-0005-0000-0000-00006C140000}"/>
    <cellStyle name="Comma 7 2 2 3 4" xfId="13936" xr:uid="{00000000-0005-0000-0000-00006D140000}"/>
    <cellStyle name="Comma 7 2 2 3 4 2" xfId="25671" xr:uid="{00000000-0005-0000-0000-00006E140000}"/>
    <cellStyle name="Comma 7 2 2 3 5" xfId="16285" xr:uid="{00000000-0005-0000-0000-00006F140000}"/>
    <cellStyle name="Comma 7 2 2 3 6" xfId="4543" xr:uid="{00000000-0005-0000-0000-000070140000}"/>
    <cellStyle name="Comma 7 2 2 3 7" xfId="28508" xr:uid="{00000000-0005-0000-0000-000071140000}"/>
    <cellStyle name="Comma 7 2 2 4" xfId="3369" xr:uid="{00000000-0005-0000-0000-000072140000}"/>
    <cellStyle name="Comma 7 2 2 4 2" xfId="7286" xr:uid="{00000000-0005-0000-0000-000073140000}"/>
    <cellStyle name="Comma 7 2 2 4 2 2" xfId="11980" xr:uid="{00000000-0005-0000-0000-000074140000}"/>
    <cellStyle name="Comma 7 2 2 4 2 2 2" xfId="23715" xr:uid="{00000000-0005-0000-0000-000075140000}"/>
    <cellStyle name="Comma 7 2 2 4 2 3" xfId="19022" xr:uid="{00000000-0005-0000-0000-000076140000}"/>
    <cellStyle name="Comma 7 2 2 4 2 4" xfId="31052" xr:uid="{00000000-0005-0000-0000-000077140000}"/>
    <cellStyle name="Comma 7 2 2 4 3" xfId="9634" xr:uid="{00000000-0005-0000-0000-000078140000}"/>
    <cellStyle name="Comma 7 2 2 4 3 2" xfId="21370" xr:uid="{00000000-0005-0000-0000-000079140000}"/>
    <cellStyle name="Comma 7 2 2 4 4" xfId="14328" xr:uid="{00000000-0005-0000-0000-00007A140000}"/>
    <cellStyle name="Comma 7 2 2 4 4 2" xfId="26063" xr:uid="{00000000-0005-0000-0000-00007B140000}"/>
    <cellStyle name="Comma 7 2 2 4 5" xfId="16676" xr:uid="{00000000-0005-0000-0000-00007C140000}"/>
    <cellStyle name="Comma 7 2 2 4 6" xfId="4936" xr:uid="{00000000-0005-0000-0000-00007D140000}"/>
    <cellStyle name="Comma 7 2 2 4 7" xfId="29141" xr:uid="{00000000-0005-0000-0000-00007E140000}"/>
    <cellStyle name="Comma 7 2 2 5" xfId="5329" xr:uid="{00000000-0005-0000-0000-00007F140000}"/>
    <cellStyle name="Comma 7 2 2 5 2" xfId="7678" xr:uid="{00000000-0005-0000-0000-000080140000}"/>
    <cellStyle name="Comma 7 2 2 5 2 2" xfId="12372" xr:uid="{00000000-0005-0000-0000-000081140000}"/>
    <cellStyle name="Comma 7 2 2 5 2 2 2" xfId="24107" xr:uid="{00000000-0005-0000-0000-000082140000}"/>
    <cellStyle name="Comma 7 2 2 5 2 3" xfId="19414" xr:uid="{00000000-0005-0000-0000-000083140000}"/>
    <cellStyle name="Comma 7 2 2 5 3" xfId="10027" xr:uid="{00000000-0005-0000-0000-000084140000}"/>
    <cellStyle name="Comma 7 2 2 5 3 2" xfId="21762" xr:uid="{00000000-0005-0000-0000-000085140000}"/>
    <cellStyle name="Comma 7 2 2 5 4" xfId="14720" xr:uid="{00000000-0005-0000-0000-000086140000}"/>
    <cellStyle name="Comma 7 2 2 5 4 2" xfId="26455" xr:uid="{00000000-0005-0000-0000-000087140000}"/>
    <cellStyle name="Comma 7 2 2 5 5" xfId="17068" xr:uid="{00000000-0005-0000-0000-000088140000}"/>
    <cellStyle name="Comma 7 2 2 5 6" xfId="29739" xr:uid="{00000000-0005-0000-0000-000089140000}"/>
    <cellStyle name="Comma 7 2 2 6" xfId="5721" xr:uid="{00000000-0005-0000-0000-00008A140000}"/>
    <cellStyle name="Comma 7 2 2 6 2" xfId="8069" xr:uid="{00000000-0005-0000-0000-00008B140000}"/>
    <cellStyle name="Comma 7 2 2 6 2 2" xfId="12763" xr:uid="{00000000-0005-0000-0000-00008C140000}"/>
    <cellStyle name="Comma 7 2 2 6 2 2 2" xfId="24498" xr:uid="{00000000-0005-0000-0000-00008D140000}"/>
    <cellStyle name="Comma 7 2 2 6 2 3" xfId="19805" xr:uid="{00000000-0005-0000-0000-00008E140000}"/>
    <cellStyle name="Comma 7 2 2 6 3" xfId="10418" xr:uid="{00000000-0005-0000-0000-00008F140000}"/>
    <cellStyle name="Comma 7 2 2 6 3 2" xfId="22153" xr:uid="{00000000-0005-0000-0000-000090140000}"/>
    <cellStyle name="Comma 7 2 2 6 4" xfId="15111" xr:uid="{00000000-0005-0000-0000-000091140000}"/>
    <cellStyle name="Comma 7 2 2 6 4 2" xfId="26846" xr:uid="{00000000-0005-0000-0000-000092140000}"/>
    <cellStyle name="Comma 7 2 2 6 5" xfId="17459" xr:uid="{00000000-0005-0000-0000-000093140000}"/>
    <cellStyle name="Comma 7 2 2 6 6" xfId="30127" xr:uid="{00000000-0005-0000-0000-000094140000}"/>
    <cellStyle name="Comma 7 2 2 7" xfId="6112" xr:uid="{00000000-0005-0000-0000-000095140000}"/>
    <cellStyle name="Comma 7 2 2 7 2" xfId="10810" xr:uid="{00000000-0005-0000-0000-000096140000}"/>
    <cellStyle name="Comma 7 2 2 7 2 2" xfId="22545" xr:uid="{00000000-0005-0000-0000-000097140000}"/>
    <cellStyle name="Comma 7 2 2 7 3" xfId="17852" xr:uid="{00000000-0005-0000-0000-000098140000}"/>
    <cellStyle name="Comma 7 2 2 7 4" xfId="30515" xr:uid="{00000000-0005-0000-0000-000099140000}"/>
    <cellStyle name="Comma 7 2 2 8" xfId="8460" xr:uid="{00000000-0005-0000-0000-00009A140000}"/>
    <cellStyle name="Comma 7 2 2 8 2" xfId="20196" xr:uid="{00000000-0005-0000-0000-00009B140000}"/>
    <cellStyle name="Comma 7 2 2 8 3" xfId="31519" xr:uid="{00000000-0005-0000-0000-00009C140000}"/>
    <cellStyle name="Comma 7 2 2 9" xfId="13154" xr:uid="{00000000-0005-0000-0000-00009D140000}"/>
    <cellStyle name="Comma 7 2 2 9 2" xfId="24889" xr:uid="{00000000-0005-0000-0000-00009E140000}"/>
    <cellStyle name="Comma 7 2 3" xfId="649" xr:uid="{00000000-0005-0000-0000-00009F140000}"/>
    <cellStyle name="Comma 7 2 3 2" xfId="2780" xr:uid="{00000000-0005-0000-0000-0000A0140000}"/>
    <cellStyle name="Comma 7 2 3 2 2" xfId="11004" xr:uid="{00000000-0005-0000-0000-0000A1140000}"/>
    <cellStyle name="Comma 7 2 3 2 2 2" xfId="22739" xr:uid="{00000000-0005-0000-0000-0000A2140000}"/>
    <cellStyle name="Comma 7 2 3 2 2 3" xfId="31948" xr:uid="{00000000-0005-0000-0000-0000A3140000}"/>
    <cellStyle name="Comma 7 2 3 2 3" xfId="18046" xr:uid="{00000000-0005-0000-0000-0000A4140000}"/>
    <cellStyle name="Comma 7 2 3 2 4" xfId="6310" xr:uid="{00000000-0005-0000-0000-0000A5140000}"/>
    <cellStyle name="Comma 7 2 3 2 5" xfId="28310" xr:uid="{00000000-0005-0000-0000-0000A6140000}"/>
    <cellStyle name="Comma 7 2 3 3" xfId="8659" xr:uid="{00000000-0005-0000-0000-0000A7140000}"/>
    <cellStyle name="Comma 7 2 3 3 2" xfId="20395" xr:uid="{00000000-0005-0000-0000-0000A8140000}"/>
    <cellStyle name="Comma 7 2 3 3 3" xfId="28943" xr:uid="{00000000-0005-0000-0000-0000A9140000}"/>
    <cellStyle name="Comma 7 2 3 4" xfId="13352" xr:uid="{00000000-0005-0000-0000-0000AA140000}"/>
    <cellStyle name="Comma 7 2 3 4 2" xfId="25087" xr:uid="{00000000-0005-0000-0000-0000AB140000}"/>
    <cellStyle name="Comma 7 2 3 4 3" xfId="32491" xr:uid="{00000000-0005-0000-0000-0000AC140000}"/>
    <cellStyle name="Comma 7 2 3 5" xfId="15701" xr:uid="{00000000-0005-0000-0000-0000AD140000}"/>
    <cellStyle name="Comma 7 2 3 6" xfId="3959" xr:uid="{00000000-0005-0000-0000-0000AE140000}"/>
    <cellStyle name="Comma 7 2 3 7" xfId="1916" xr:uid="{00000000-0005-0000-0000-0000AF140000}"/>
    <cellStyle name="Comma 7 2 3 8" xfId="27285" xr:uid="{00000000-0005-0000-0000-0000B0140000}"/>
    <cellStyle name="Comma 7 2 4" xfId="1045" xr:uid="{00000000-0005-0000-0000-0000B1140000}"/>
    <cellStyle name="Comma 7 2 4 2" xfId="6701" xr:uid="{00000000-0005-0000-0000-0000B2140000}"/>
    <cellStyle name="Comma 7 2 4 2 2" xfId="11395" xr:uid="{00000000-0005-0000-0000-0000B3140000}"/>
    <cellStyle name="Comma 7 2 4 2 2 2" xfId="23130" xr:uid="{00000000-0005-0000-0000-0000B4140000}"/>
    <cellStyle name="Comma 7 2 4 2 3" xfId="18437" xr:uid="{00000000-0005-0000-0000-0000B5140000}"/>
    <cellStyle name="Comma 7 2 4 2 4" xfId="29339" xr:uid="{00000000-0005-0000-0000-0000B6140000}"/>
    <cellStyle name="Comma 7 2 4 3" xfId="9050" xr:uid="{00000000-0005-0000-0000-0000B7140000}"/>
    <cellStyle name="Comma 7 2 4 3 2" xfId="20786" xr:uid="{00000000-0005-0000-0000-0000B8140000}"/>
    <cellStyle name="Comma 7 2 4 4" xfId="13743" xr:uid="{00000000-0005-0000-0000-0000B9140000}"/>
    <cellStyle name="Comma 7 2 4 4 2" xfId="25478" xr:uid="{00000000-0005-0000-0000-0000BA140000}"/>
    <cellStyle name="Comma 7 2 4 5" xfId="16092" xr:uid="{00000000-0005-0000-0000-0000BB140000}"/>
    <cellStyle name="Comma 7 2 4 6" xfId="4350" xr:uid="{00000000-0005-0000-0000-0000BC140000}"/>
    <cellStyle name="Comma 7 2 4 7" xfId="2393" xr:uid="{00000000-0005-0000-0000-0000BD140000}"/>
    <cellStyle name="Comma 7 2 4 8" xfId="27681" xr:uid="{00000000-0005-0000-0000-0000BE140000}"/>
    <cellStyle name="Comma 7 2 5" xfId="3176" xr:uid="{00000000-0005-0000-0000-0000BF140000}"/>
    <cellStyle name="Comma 7 2 5 2" xfId="7093" xr:uid="{00000000-0005-0000-0000-0000C0140000}"/>
    <cellStyle name="Comma 7 2 5 2 2" xfId="11787" xr:uid="{00000000-0005-0000-0000-0000C1140000}"/>
    <cellStyle name="Comma 7 2 5 2 2 2" xfId="23522" xr:uid="{00000000-0005-0000-0000-0000C2140000}"/>
    <cellStyle name="Comma 7 2 5 2 3" xfId="18829" xr:uid="{00000000-0005-0000-0000-0000C3140000}"/>
    <cellStyle name="Comma 7 2 5 2 4" xfId="30859" xr:uid="{00000000-0005-0000-0000-0000C4140000}"/>
    <cellStyle name="Comma 7 2 5 3" xfId="9441" xr:uid="{00000000-0005-0000-0000-0000C5140000}"/>
    <cellStyle name="Comma 7 2 5 3 2" xfId="21177" xr:uid="{00000000-0005-0000-0000-0000C6140000}"/>
    <cellStyle name="Comma 7 2 5 4" xfId="14135" xr:uid="{00000000-0005-0000-0000-0000C7140000}"/>
    <cellStyle name="Comma 7 2 5 4 2" xfId="25870" xr:uid="{00000000-0005-0000-0000-0000C8140000}"/>
    <cellStyle name="Comma 7 2 5 5" xfId="16483" xr:uid="{00000000-0005-0000-0000-0000C9140000}"/>
    <cellStyle name="Comma 7 2 5 6" xfId="4743" xr:uid="{00000000-0005-0000-0000-0000CA140000}"/>
    <cellStyle name="Comma 7 2 5 7" xfId="28117" xr:uid="{00000000-0005-0000-0000-0000CB140000}"/>
    <cellStyle name="Comma 7 2 6" xfId="5136" xr:uid="{00000000-0005-0000-0000-0000CC140000}"/>
    <cellStyle name="Comma 7 2 6 2" xfId="7485" xr:uid="{00000000-0005-0000-0000-0000CD140000}"/>
    <cellStyle name="Comma 7 2 6 2 2" xfId="12179" xr:uid="{00000000-0005-0000-0000-0000CE140000}"/>
    <cellStyle name="Comma 7 2 6 2 2 2" xfId="23914" xr:uid="{00000000-0005-0000-0000-0000CF140000}"/>
    <cellStyle name="Comma 7 2 6 2 3" xfId="19221" xr:uid="{00000000-0005-0000-0000-0000D0140000}"/>
    <cellStyle name="Comma 7 2 6 3" xfId="9834" xr:uid="{00000000-0005-0000-0000-0000D1140000}"/>
    <cellStyle name="Comma 7 2 6 3 2" xfId="21569" xr:uid="{00000000-0005-0000-0000-0000D2140000}"/>
    <cellStyle name="Comma 7 2 6 4" xfId="14527" xr:uid="{00000000-0005-0000-0000-0000D3140000}"/>
    <cellStyle name="Comma 7 2 6 4 2" xfId="26262" xr:uid="{00000000-0005-0000-0000-0000D4140000}"/>
    <cellStyle name="Comma 7 2 6 5" xfId="16875" xr:uid="{00000000-0005-0000-0000-0000D5140000}"/>
    <cellStyle name="Comma 7 2 6 6" xfId="28750" xr:uid="{00000000-0005-0000-0000-0000D6140000}"/>
    <cellStyle name="Comma 7 2 7" xfId="5528" xr:uid="{00000000-0005-0000-0000-0000D7140000}"/>
    <cellStyle name="Comma 7 2 7 2" xfId="7876" xr:uid="{00000000-0005-0000-0000-0000D8140000}"/>
    <cellStyle name="Comma 7 2 7 2 2" xfId="12570" xr:uid="{00000000-0005-0000-0000-0000D9140000}"/>
    <cellStyle name="Comma 7 2 7 2 2 2" xfId="24305" xr:uid="{00000000-0005-0000-0000-0000DA140000}"/>
    <cellStyle name="Comma 7 2 7 2 3" xfId="19612" xr:uid="{00000000-0005-0000-0000-0000DB140000}"/>
    <cellStyle name="Comma 7 2 7 3" xfId="10225" xr:uid="{00000000-0005-0000-0000-0000DC140000}"/>
    <cellStyle name="Comma 7 2 7 3 2" xfId="21960" xr:uid="{00000000-0005-0000-0000-0000DD140000}"/>
    <cellStyle name="Comma 7 2 7 4" xfId="14918" xr:uid="{00000000-0005-0000-0000-0000DE140000}"/>
    <cellStyle name="Comma 7 2 7 4 2" xfId="26653" xr:uid="{00000000-0005-0000-0000-0000DF140000}"/>
    <cellStyle name="Comma 7 2 7 5" xfId="17266" xr:uid="{00000000-0005-0000-0000-0000E0140000}"/>
    <cellStyle name="Comma 7 2 7 6" xfId="29934" xr:uid="{00000000-0005-0000-0000-0000E1140000}"/>
    <cellStyle name="Comma 7 2 8" xfId="5914" xr:uid="{00000000-0005-0000-0000-0000E2140000}"/>
    <cellStyle name="Comma 7 2 8 2" xfId="10612" xr:uid="{00000000-0005-0000-0000-0000E3140000}"/>
    <cellStyle name="Comma 7 2 8 2 2" xfId="22347" xr:uid="{00000000-0005-0000-0000-0000E4140000}"/>
    <cellStyle name="Comma 7 2 8 3" xfId="17654" xr:uid="{00000000-0005-0000-0000-0000E5140000}"/>
    <cellStyle name="Comma 7 2 8 4" xfId="30317" xr:uid="{00000000-0005-0000-0000-0000E6140000}"/>
    <cellStyle name="Comma 7 2 9" xfId="8267" xr:uid="{00000000-0005-0000-0000-0000E7140000}"/>
    <cellStyle name="Comma 7 2 9 2" xfId="20003" xr:uid="{00000000-0005-0000-0000-0000E8140000}"/>
    <cellStyle name="Comma 7 2 9 3" xfId="31326" xr:uid="{00000000-0005-0000-0000-0000E9140000}"/>
    <cellStyle name="Comma 7 3" xfId="378" xr:uid="{00000000-0005-0000-0000-0000EA140000}"/>
    <cellStyle name="Comma 7 3 10" xfId="15431" xr:uid="{00000000-0005-0000-0000-0000EB140000}"/>
    <cellStyle name="Comma 7 3 11" xfId="3685" xr:uid="{00000000-0005-0000-0000-0000EC140000}"/>
    <cellStyle name="Comma 7 3 12" xfId="1431" xr:uid="{00000000-0005-0000-0000-0000ED140000}"/>
    <cellStyle name="Comma 7 3 13" xfId="27016" xr:uid="{00000000-0005-0000-0000-0000EE140000}"/>
    <cellStyle name="Comma 7 3 2" xfId="771" xr:uid="{00000000-0005-0000-0000-0000EF140000}"/>
    <cellStyle name="Comma 7 3 2 2" xfId="2902" xr:uid="{00000000-0005-0000-0000-0000F0140000}"/>
    <cellStyle name="Comma 7 3 2 2 2" xfId="11126" xr:uid="{00000000-0005-0000-0000-0000F1140000}"/>
    <cellStyle name="Comma 7 3 2 2 2 2" xfId="22861" xr:uid="{00000000-0005-0000-0000-0000F2140000}"/>
    <cellStyle name="Comma 7 3 2 2 2 3" xfId="32070" xr:uid="{00000000-0005-0000-0000-0000F3140000}"/>
    <cellStyle name="Comma 7 3 2 2 3" xfId="18168" xr:uid="{00000000-0005-0000-0000-0000F4140000}"/>
    <cellStyle name="Comma 7 3 2 2 4" xfId="6432" xr:uid="{00000000-0005-0000-0000-0000F5140000}"/>
    <cellStyle name="Comma 7 3 2 2 5" xfId="28432" xr:uid="{00000000-0005-0000-0000-0000F6140000}"/>
    <cellStyle name="Comma 7 3 2 3" xfId="8781" xr:uid="{00000000-0005-0000-0000-0000F7140000}"/>
    <cellStyle name="Comma 7 3 2 3 2" xfId="20517" xr:uid="{00000000-0005-0000-0000-0000F8140000}"/>
    <cellStyle name="Comma 7 3 2 3 3" xfId="29065" xr:uid="{00000000-0005-0000-0000-0000F9140000}"/>
    <cellStyle name="Comma 7 3 2 4" xfId="13474" xr:uid="{00000000-0005-0000-0000-0000FA140000}"/>
    <cellStyle name="Comma 7 3 2 4 2" xfId="25209" xr:uid="{00000000-0005-0000-0000-0000FB140000}"/>
    <cellStyle name="Comma 7 3 2 4 3" xfId="32613" xr:uid="{00000000-0005-0000-0000-0000FC140000}"/>
    <cellStyle name="Comma 7 3 2 5" xfId="15823" xr:uid="{00000000-0005-0000-0000-0000FD140000}"/>
    <cellStyle name="Comma 7 3 2 6" xfId="4081" xr:uid="{00000000-0005-0000-0000-0000FE140000}"/>
    <cellStyle name="Comma 7 3 2 7" xfId="2038" xr:uid="{00000000-0005-0000-0000-0000FF140000}"/>
    <cellStyle name="Comma 7 3 2 8" xfId="27407" xr:uid="{00000000-0005-0000-0000-000000150000}"/>
    <cellStyle name="Comma 7 3 3" xfId="1167" xr:uid="{00000000-0005-0000-0000-000001150000}"/>
    <cellStyle name="Comma 7 3 3 2" xfId="6823" xr:uid="{00000000-0005-0000-0000-000002150000}"/>
    <cellStyle name="Comma 7 3 3 2 2" xfId="11517" xr:uid="{00000000-0005-0000-0000-000003150000}"/>
    <cellStyle name="Comma 7 3 3 2 2 2" xfId="23252" xr:uid="{00000000-0005-0000-0000-000004150000}"/>
    <cellStyle name="Comma 7 3 3 2 3" xfId="18559" xr:uid="{00000000-0005-0000-0000-000005150000}"/>
    <cellStyle name="Comma 7 3 3 2 4" xfId="29461" xr:uid="{00000000-0005-0000-0000-000006150000}"/>
    <cellStyle name="Comma 7 3 3 3" xfId="9172" xr:uid="{00000000-0005-0000-0000-000007150000}"/>
    <cellStyle name="Comma 7 3 3 3 2" xfId="20908" xr:uid="{00000000-0005-0000-0000-000008150000}"/>
    <cellStyle name="Comma 7 3 3 4" xfId="13865" xr:uid="{00000000-0005-0000-0000-000009150000}"/>
    <cellStyle name="Comma 7 3 3 4 2" xfId="25600" xr:uid="{00000000-0005-0000-0000-00000A150000}"/>
    <cellStyle name="Comma 7 3 3 5" xfId="16214" xr:uid="{00000000-0005-0000-0000-00000B150000}"/>
    <cellStyle name="Comma 7 3 3 6" xfId="4472" xr:uid="{00000000-0005-0000-0000-00000C150000}"/>
    <cellStyle name="Comma 7 3 3 7" xfId="2515" xr:uid="{00000000-0005-0000-0000-00000D150000}"/>
    <cellStyle name="Comma 7 3 3 8" xfId="27803" xr:uid="{00000000-0005-0000-0000-00000E150000}"/>
    <cellStyle name="Comma 7 3 4" xfId="3298" xr:uid="{00000000-0005-0000-0000-00000F150000}"/>
    <cellStyle name="Comma 7 3 4 2" xfId="7215" xr:uid="{00000000-0005-0000-0000-000010150000}"/>
    <cellStyle name="Comma 7 3 4 2 2" xfId="11909" xr:uid="{00000000-0005-0000-0000-000011150000}"/>
    <cellStyle name="Comma 7 3 4 2 2 2" xfId="23644" xr:uid="{00000000-0005-0000-0000-000012150000}"/>
    <cellStyle name="Comma 7 3 4 2 3" xfId="18951" xr:uid="{00000000-0005-0000-0000-000013150000}"/>
    <cellStyle name="Comma 7 3 4 2 4" xfId="30981" xr:uid="{00000000-0005-0000-0000-000014150000}"/>
    <cellStyle name="Comma 7 3 4 3" xfId="9563" xr:uid="{00000000-0005-0000-0000-000015150000}"/>
    <cellStyle name="Comma 7 3 4 3 2" xfId="21299" xr:uid="{00000000-0005-0000-0000-000016150000}"/>
    <cellStyle name="Comma 7 3 4 4" xfId="14257" xr:uid="{00000000-0005-0000-0000-000017150000}"/>
    <cellStyle name="Comma 7 3 4 4 2" xfId="25992" xr:uid="{00000000-0005-0000-0000-000018150000}"/>
    <cellStyle name="Comma 7 3 4 5" xfId="16605" xr:uid="{00000000-0005-0000-0000-000019150000}"/>
    <cellStyle name="Comma 7 3 4 6" xfId="4865" xr:uid="{00000000-0005-0000-0000-00001A150000}"/>
    <cellStyle name="Comma 7 3 4 7" xfId="28041" xr:uid="{00000000-0005-0000-0000-00001B150000}"/>
    <cellStyle name="Comma 7 3 5" xfId="5258" xr:uid="{00000000-0005-0000-0000-00001C150000}"/>
    <cellStyle name="Comma 7 3 5 2" xfId="7607" xr:uid="{00000000-0005-0000-0000-00001D150000}"/>
    <cellStyle name="Comma 7 3 5 2 2" xfId="12301" xr:uid="{00000000-0005-0000-0000-00001E150000}"/>
    <cellStyle name="Comma 7 3 5 2 2 2" xfId="24036" xr:uid="{00000000-0005-0000-0000-00001F150000}"/>
    <cellStyle name="Comma 7 3 5 2 3" xfId="19343" xr:uid="{00000000-0005-0000-0000-000020150000}"/>
    <cellStyle name="Comma 7 3 5 3" xfId="9956" xr:uid="{00000000-0005-0000-0000-000021150000}"/>
    <cellStyle name="Comma 7 3 5 3 2" xfId="21691" xr:uid="{00000000-0005-0000-0000-000022150000}"/>
    <cellStyle name="Comma 7 3 5 4" xfId="14649" xr:uid="{00000000-0005-0000-0000-000023150000}"/>
    <cellStyle name="Comma 7 3 5 4 2" xfId="26384" xr:uid="{00000000-0005-0000-0000-000024150000}"/>
    <cellStyle name="Comma 7 3 5 5" xfId="16997" xr:uid="{00000000-0005-0000-0000-000025150000}"/>
    <cellStyle name="Comma 7 3 5 6" xfId="28674" xr:uid="{00000000-0005-0000-0000-000026150000}"/>
    <cellStyle name="Comma 7 3 6" xfId="5650" xr:uid="{00000000-0005-0000-0000-000027150000}"/>
    <cellStyle name="Comma 7 3 6 2" xfId="7998" xr:uid="{00000000-0005-0000-0000-000028150000}"/>
    <cellStyle name="Comma 7 3 6 2 2" xfId="12692" xr:uid="{00000000-0005-0000-0000-000029150000}"/>
    <cellStyle name="Comma 7 3 6 2 2 2" xfId="24427" xr:uid="{00000000-0005-0000-0000-00002A150000}"/>
    <cellStyle name="Comma 7 3 6 2 3" xfId="19734" xr:uid="{00000000-0005-0000-0000-00002B150000}"/>
    <cellStyle name="Comma 7 3 6 3" xfId="10347" xr:uid="{00000000-0005-0000-0000-00002C150000}"/>
    <cellStyle name="Comma 7 3 6 3 2" xfId="22082" xr:uid="{00000000-0005-0000-0000-00002D150000}"/>
    <cellStyle name="Comma 7 3 6 4" xfId="15040" xr:uid="{00000000-0005-0000-0000-00002E150000}"/>
    <cellStyle name="Comma 7 3 6 4 2" xfId="26775" xr:uid="{00000000-0005-0000-0000-00002F150000}"/>
    <cellStyle name="Comma 7 3 6 5" xfId="17388" xr:uid="{00000000-0005-0000-0000-000030150000}"/>
    <cellStyle name="Comma 7 3 6 6" xfId="30056" xr:uid="{00000000-0005-0000-0000-000031150000}"/>
    <cellStyle name="Comma 7 3 7" xfId="6036" xr:uid="{00000000-0005-0000-0000-000032150000}"/>
    <cellStyle name="Comma 7 3 7 2" xfId="10734" xr:uid="{00000000-0005-0000-0000-000033150000}"/>
    <cellStyle name="Comma 7 3 7 2 2" xfId="22469" xr:uid="{00000000-0005-0000-0000-000034150000}"/>
    <cellStyle name="Comma 7 3 7 3" xfId="17776" xr:uid="{00000000-0005-0000-0000-000035150000}"/>
    <cellStyle name="Comma 7 3 7 4" xfId="30439" xr:uid="{00000000-0005-0000-0000-000036150000}"/>
    <cellStyle name="Comma 7 3 8" xfId="8389" xr:uid="{00000000-0005-0000-0000-000037150000}"/>
    <cellStyle name="Comma 7 3 8 2" xfId="20125" xr:uid="{00000000-0005-0000-0000-000038150000}"/>
    <cellStyle name="Comma 7 3 8 3" xfId="31448" xr:uid="{00000000-0005-0000-0000-000039150000}"/>
    <cellStyle name="Comma 7 3 9" xfId="13078" xr:uid="{00000000-0005-0000-0000-00003A150000}"/>
    <cellStyle name="Comma 7 3 9 2" xfId="24813" xr:uid="{00000000-0005-0000-0000-00003B150000}"/>
    <cellStyle name="Comma 7 4" xfId="555" xr:uid="{00000000-0005-0000-0000-00003C150000}"/>
    <cellStyle name="Comma 7 4 2" xfId="2232" xr:uid="{00000000-0005-0000-0000-00003D150000}"/>
    <cellStyle name="Comma 7 4 2 2" xfId="10928" xr:uid="{00000000-0005-0000-0000-00003E150000}"/>
    <cellStyle name="Comma 7 4 2 2 2" xfId="22663" xr:uid="{00000000-0005-0000-0000-00003F150000}"/>
    <cellStyle name="Comma 7 4 2 2 3" xfId="31872" xr:uid="{00000000-0005-0000-0000-000040150000}"/>
    <cellStyle name="Comma 7 4 2 3" xfId="17970" xr:uid="{00000000-0005-0000-0000-000041150000}"/>
    <cellStyle name="Comma 7 4 2 4" xfId="6234" xr:uid="{00000000-0005-0000-0000-000042150000}"/>
    <cellStyle name="Comma 7 4 2 5" xfId="28216" xr:uid="{00000000-0005-0000-0000-000043150000}"/>
    <cellStyle name="Comma 7 4 3" xfId="8583" xr:uid="{00000000-0005-0000-0000-000044150000}"/>
    <cellStyle name="Comma 7 4 3 2" xfId="20319" xr:uid="{00000000-0005-0000-0000-000045150000}"/>
    <cellStyle name="Comma 7 4 3 3" xfId="28849" xr:uid="{00000000-0005-0000-0000-000046150000}"/>
    <cellStyle name="Comma 7 4 4" xfId="13276" xr:uid="{00000000-0005-0000-0000-000047150000}"/>
    <cellStyle name="Comma 7 4 4 2" xfId="25011" xr:uid="{00000000-0005-0000-0000-000048150000}"/>
    <cellStyle name="Comma 7 4 4 3" xfId="32415" xr:uid="{00000000-0005-0000-0000-000049150000}"/>
    <cellStyle name="Comma 7 4 5" xfId="15625" xr:uid="{00000000-0005-0000-0000-00004A150000}"/>
    <cellStyle name="Comma 7 4 5 2" xfId="32874" xr:uid="{00000000-0005-0000-0000-00004B150000}"/>
    <cellStyle name="Comma 7 4 6" xfId="3883" xr:uid="{00000000-0005-0000-0000-00004C150000}"/>
    <cellStyle name="Comma 7 4 7" xfId="1647" xr:uid="{00000000-0005-0000-0000-00004D150000}"/>
    <cellStyle name="Comma 7 4 8" xfId="27191" xr:uid="{00000000-0005-0000-0000-00004E150000}"/>
    <cellStyle name="Comma 7 5" xfId="969" xr:uid="{00000000-0005-0000-0000-00004F150000}"/>
    <cellStyle name="Comma 7 5 2" xfId="2686" xr:uid="{00000000-0005-0000-0000-000050150000}"/>
    <cellStyle name="Comma 7 5 2 2" xfId="11319" xr:uid="{00000000-0005-0000-0000-000051150000}"/>
    <cellStyle name="Comma 7 5 2 2 2" xfId="23054" xr:uid="{00000000-0005-0000-0000-000052150000}"/>
    <cellStyle name="Comma 7 5 2 2 3" xfId="32257" xr:uid="{00000000-0005-0000-0000-000053150000}"/>
    <cellStyle name="Comma 7 5 2 3" xfId="18361" xr:uid="{00000000-0005-0000-0000-000054150000}"/>
    <cellStyle name="Comma 7 5 2 4" xfId="6625" xr:uid="{00000000-0005-0000-0000-000055150000}"/>
    <cellStyle name="Comma 7 5 2 5" xfId="29263" xr:uid="{00000000-0005-0000-0000-000056150000}"/>
    <cellStyle name="Comma 7 5 3" xfId="8974" xr:uid="{00000000-0005-0000-0000-000057150000}"/>
    <cellStyle name="Comma 7 5 3 2" xfId="20710" xr:uid="{00000000-0005-0000-0000-000058150000}"/>
    <cellStyle name="Comma 7 5 3 3" xfId="31789" xr:uid="{00000000-0005-0000-0000-000059150000}"/>
    <cellStyle name="Comma 7 5 4" xfId="13667" xr:uid="{00000000-0005-0000-0000-00005A150000}"/>
    <cellStyle name="Comma 7 5 4 2" xfId="25402" xr:uid="{00000000-0005-0000-0000-00005B150000}"/>
    <cellStyle name="Comma 7 5 4 3" xfId="32797" xr:uid="{00000000-0005-0000-0000-00005C150000}"/>
    <cellStyle name="Comma 7 5 5" xfId="16016" xr:uid="{00000000-0005-0000-0000-00005D150000}"/>
    <cellStyle name="Comma 7 5 5 2" xfId="32950" xr:uid="{00000000-0005-0000-0000-00005E150000}"/>
    <cellStyle name="Comma 7 5 6" xfId="4274" xr:uid="{00000000-0005-0000-0000-00005F150000}"/>
    <cellStyle name="Comma 7 5 7" xfId="1822" xr:uid="{00000000-0005-0000-0000-000060150000}"/>
    <cellStyle name="Comma 7 5 8" xfId="27605" xr:uid="{00000000-0005-0000-0000-000061150000}"/>
    <cellStyle name="Comma 7 6" xfId="2314" xr:uid="{00000000-0005-0000-0000-000062150000}"/>
    <cellStyle name="Comma 7 6 2" xfId="7017" xr:uid="{00000000-0005-0000-0000-000063150000}"/>
    <cellStyle name="Comma 7 6 2 2" xfId="11711" xr:uid="{00000000-0005-0000-0000-000064150000}"/>
    <cellStyle name="Comma 7 6 2 2 2" xfId="23446" xr:uid="{00000000-0005-0000-0000-000065150000}"/>
    <cellStyle name="Comma 7 6 2 3" xfId="18753" xr:uid="{00000000-0005-0000-0000-000066150000}"/>
    <cellStyle name="Comma 7 6 2 4" xfId="30783" xr:uid="{00000000-0005-0000-0000-000067150000}"/>
    <cellStyle name="Comma 7 6 3" xfId="9365" xr:uid="{00000000-0005-0000-0000-000068150000}"/>
    <cellStyle name="Comma 7 6 3 2" xfId="21101" xr:uid="{00000000-0005-0000-0000-000069150000}"/>
    <cellStyle name="Comma 7 6 4" xfId="14059" xr:uid="{00000000-0005-0000-0000-00006A150000}"/>
    <cellStyle name="Comma 7 6 4 2" xfId="25794" xr:uid="{00000000-0005-0000-0000-00006B150000}"/>
    <cellStyle name="Comma 7 6 5" xfId="16407" xr:uid="{00000000-0005-0000-0000-00006C150000}"/>
    <cellStyle name="Comma 7 6 6" xfId="4667" xr:uid="{00000000-0005-0000-0000-00006D150000}"/>
    <cellStyle name="Comma 7 6 7" xfId="27998" xr:uid="{00000000-0005-0000-0000-00006E150000}"/>
    <cellStyle name="Comma 7 7" xfId="3100" xr:uid="{00000000-0005-0000-0000-00006F150000}"/>
    <cellStyle name="Comma 7 7 2" xfId="7409" xr:uid="{00000000-0005-0000-0000-000070150000}"/>
    <cellStyle name="Comma 7 7 2 2" xfId="12103" xr:uid="{00000000-0005-0000-0000-000071150000}"/>
    <cellStyle name="Comma 7 7 2 2 2" xfId="23838" xr:uid="{00000000-0005-0000-0000-000072150000}"/>
    <cellStyle name="Comma 7 7 2 3" xfId="19145" xr:uid="{00000000-0005-0000-0000-000073150000}"/>
    <cellStyle name="Comma 7 7 2 4" xfId="31169" xr:uid="{00000000-0005-0000-0000-000074150000}"/>
    <cellStyle name="Comma 7 7 3" xfId="9758" xr:uid="{00000000-0005-0000-0000-000075150000}"/>
    <cellStyle name="Comma 7 7 3 2" xfId="21493" xr:uid="{00000000-0005-0000-0000-000076150000}"/>
    <cellStyle name="Comma 7 7 4" xfId="14451" xr:uid="{00000000-0005-0000-0000-000077150000}"/>
    <cellStyle name="Comma 7 7 4 2" xfId="26186" xr:uid="{00000000-0005-0000-0000-000078150000}"/>
    <cellStyle name="Comma 7 7 5" xfId="16799" xr:uid="{00000000-0005-0000-0000-000079150000}"/>
    <cellStyle name="Comma 7 7 6" xfId="5060" xr:uid="{00000000-0005-0000-0000-00007A150000}"/>
    <cellStyle name="Comma 7 7 7" xfId="28631" xr:uid="{00000000-0005-0000-0000-00007B150000}"/>
    <cellStyle name="Comma 7 8" xfId="5452" xr:uid="{00000000-0005-0000-0000-00007C150000}"/>
    <cellStyle name="Comma 7 8 2" xfId="7800" xr:uid="{00000000-0005-0000-0000-00007D150000}"/>
    <cellStyle name="Comma 7 8 2 2" xfId="12494" xr:uid="{00000000-0005-0000-0000-00007E150000}"/>
    <cellStyle name="Comma 7 8 2 2 2" xfId="24229" xr:uid="{00000000-0005-0000-0000-00007F150000}"/>
    <cellStyle name="Comma 7 8 2 3" xfId="19536" xr:uid="{00000000-0005-0000-0000-000080150000}"/>
    <cellStyle name="Comma 7 8 3" xfId="10149" xr:uid="{00000000-0005-0000-0000-000081150000}"/>
    <cellStyle name="Comma 7 8 3 2" xfId="21884" xr:uid="{00000000-0005-0000-0000-000082150000}"/>
    <cellStyle name="Comma 7 8 4" xfId="14842" xr:uid="{00000000-0005-0000-0000-000083150000}"/>
    <cellStyle name="Comma 7 8 4 2" xfId="26577" xr:uid="{00000000-0005-0000-0000-000084150000}"/>
    <cellStyle name="Comma 7 8 5" xfId="17190" xr:uid="{00000000-0005-0000-0000-000085150000}"/>
    <cellStyle name="Comma 7 8 6" xfId="29858" xr:uid="{00000000-0005-0000-0000-000086150000}"/>
    <cellStyle name="Comma 7 9" xfId="5820" xr:uid="{00000000-0005-0000-0000-000087150000}"/>
    <cellStyle name="Comma 7 9 2" xfId="10518" xr:uid="{00000000-0005-0000-0000-000088150000}"/>
    <cellStyle name="Comma 7 9 2 2" xfId="22253" xr:uid="{00000000-0005-0000-0000-000089150000}"/>
    <cellStyle name="Comma 7 9 3" xfId="17560" xr:uid="{00000000-0005-0000-0000-00008A150000}"/>
    <cellStyle name="Comma 7 9 4" xfId="30223" xr:uid="{00000000-0005-0000-0000-00008B150000}"/>
    <cellStyle name="Comma 8" xfId="401" xr:uid="{00000000-0005-0000-0000-00008C150000}"/>
    <cellStyle name="Comma 8 10" xfId="8213" xr:uid="{00000000-0005-0000-0000-00008D150000}"/>
    <cellStyle name="Comma 8 10 2" xfId="19949" xr:uid="{00000000-0005-0000-0000-00008E150000}"/>
    <cellStyle name="Comma 8 10 3" xfId="31272" xr:uid="{00000000-0005-0000-0000-00008F150000}"/>
    <cellStyle name="Comma 8 11" xfId="12902" xr:uid="{00000000-0005-0000-0000-000090150000}"/>
    <cellStyle name="Comma 8 11 2" xfId="24637" xr:uid="{00000000-0005-0000-0000-000091150000}"/>
    <cellStyle name="Comma 8 12" xfId="15255" xr:uid="{00000000-0005-0000-0000-000092150000}"/>
    <cellStyle name="Comma 8 13" xfId="3509" xr:uid="{00000000-0005-0000-0000-000093150000}"/>
    <cellStyle name="Comma 8 14" xfId="1471" xr:uid="{00000000-0005-0000-0000-000094150000}"/>
    <cellStyle name="Comma 8 15" xfId="27038" xr:uid="{00000000-0005-0000-0000-000095150000}"/>
    <cellStyle name="Comma 8 2" xfId="498" xr:uid="{00000000-0005-0000-0000-000096150000}"/>
    <cellStyle name="Comma 8 2 10" xfId="12998" xr:uid="{00000000-0005-0000-0000-000097150000}"/>
    <cellStyle name="Comma 8 2 10 2" xfId="24733" xr:uid="{00000000-0005-0000-0000-000098150000}"/>
    <cellStyle name="Comma 8 2 11" xfId="15351" xr:uid="{00000000-0005-0000-0000-000099150000}"/>
    <cellStyle name="Comma 8 2 12" xfId="3605" xr:uid="{00000000-0005-0000-0000-00009A150000}"/>
    <cellStyle name="Comma 8 2 13" xfId="1567" xr:uid="{00000000-0005-0000-0000-00009B150000}"/>
    <cellStyle name="Comma 8 2 14" xfId="27134" xr:uid="{00000000-0005-0000-0000-00009C150000}"/>
    <cellStyle name="Comma 8 2 2" xfId="889" xr:uid="{00000000-0005-0000-0000-00009D150000}"/>
    <cellStyle name="Comma 8 2 2 10" xfId="15544" xr:uid="{00000000-0005-0000-0000-00009E150000}"/>
    <cellStyle name="Comma 8 2 2 11" xfId="3803" xr:uid="{00000000-0005-0000-0000-00009F150000}"/>
    <cellStyle name="Comma 8 2 2 12" xfId="1765" xr:uid="{00000000-0005-0000-0000-0000A0150000}"/>
    <cellStyle name="Comma 8 2 2 13" xfId="27525" xr:uid="{00000000-0005-0000-0000-0000A1150000}"/>
    <cellStyle name="Comma 8 2 2 2" xfId="1280" xr:uid="{00000000-0005-0000-0000-0000A2150000}"/>
    <cellStyle name="Comma 8 2 2 2 2" xfId="3020" xr:uid="{00000000-0005-0000-0000-0000A3150000}"/>
    <cellStyle name="Comma 8 2 2 2 2 2" xfId="11239" xr:uid="{00000000-0005-0000-0000-0000A4150000}"/>
    <cellStyle name="Comma 8 2 2 2 2 2 2" xfId="22974" xr:uid="{00000000-0005-0000-0000-0000A5150000}"/>
    <cellStyle name="Comma 8 2 2 2 2 2 3" xfId="32183" xr:uid="{00000000-0005-0000-0000-0000A6150000}"/>
    <cellStyle name="Comma 8 2 2 2 2 3" xfId="18281" xr:uid="{00000000-0005-0000-0000-0000A7150000}"/>
    <cellStyle name="Comma 8 2 2 2 2 4" xfId="6545" xr:uid="{00000000-0005-0000-0000-0000A8150000}"/>
    <cellStyle name="Comma 8 2 2 2 2 5" xfId="29574" xr:uid="{00000000-0005-0000-0000-0000A9150000}"/>
    <cellStyle name="Comma 8 2 2 2 3" xfId="8894" xr:uid="{00000000-0005-0000-0000-0000AA150000}"/>
    <cellStyle name="Comma 8 2 2 2 3 2" xfId="20630" xr:uid="{00000000-0005-0000-0000-0000AB150000}"/>
    <cellStyle name="Comma 8 2 2 2 3 3" xfId="31710" xr:uid="{00000000-0005-0000-0000-0000AC150000}"/>
    <cellStyle name="Comma 8 2 2 2 4" xfId="13587" xr:uid="{00000000-0005-0000-0000-0000AD150000}"/>
    <cellStyle name="Comma 8 2 2 2 4 2" xfId="25322" xr:uid="{00000000-0005-0000-0000-0000AE150000}"/>
    <cellStyle name="Comma 8 2 2 2 4 3" xfId="32726" xr:uid="{00000000-0005-0000-0000-0000AF150000}"/>
    <cellStyle name="Comma 8 2 2 2 5" xfId="15936" xr:uid="{00000000-0005-0000-0000-0000B0150000}"/>
    <cellStyle name="Comma 8 2 2 2 6" xfId="4194" xr:uid="{00000000-0005-0000-0000-0000B1150000}"/>
    <cellStyle name="Comma 8 2 2 2 7" xfId="2156" xr:uid="{00000000-0005-0000-0000-0000B2150000}"/>
    <cellStyle name="Comma 8 2 2 2 8" xfId="27916" xr:uid="{00000000-0005-0000-0000-0000B3150000}"/>
    <cellStyle name="Comma 8 2 2 3" xfId="2628" xr:uid="{00000000-0005-0000-0000-0000B4150000}"/>
    <cellStyle name="Comma 8 2 2 3 2" xfId="6936" xr:uid="{00000000-0005-0000-0000-0000B5150000}"/>
    <cellStyle name="Comma 8 2 2 3 2 2" xfId="11630" xr:uid="{00000000-0005-0000-0000-0000B6150000}"/>
    <cellStyle name="Comma 8 2 2 3 2 2 2" xfId="23365" xr:uid="{00000000-0005-0000-0000-0000B7150000}"/>
    <cellStyle name="Comma 8 2 2 3 2 3" xfId="18672" xr:uid="{00000000-0005-0000-0000-0000B8150000}"/>
    <cellStyle name="Comma 8 2 2 3 2 4" xfId="30703" xr:uid="{00000000-0005-0000-0000-0000B9150000}"/>
    <cellStyle name="Comma 8 2 2 3 3" xfId="9285" xr:uid="{00000000-0005-0000-0000-0000BA150000}"/>
    <cellStyle name="Comma 8 2 2 3 3 2" xfId="21021" xr:uid="{00000000-0005-0000-0000-0000BB150000}"/>
    <cellStyle name="Comma 8 2 2 3 4" xfId="13978" xr:uid="{00000000-0005-0000-0000-0000BC150000}"/>
    <cellStyle name="Comma 8 2 2 3 4 2" xfId="25713" xr:uid="{00000000-0005-0000-0000-0000BD150000}"/>
    <cellStyle name="Comma 8 2 2 3 5" xfId="16327" xr:uid="{00000000-0005-0000-0000-0000BE150000}"/>
    <cellStyle name="Comma 8 2 2 3 6" xfId="4585" xr:uid="{00000000-0005-0000-0000-0000BF150000}"/>
    <cellStyle name="Comma 8 2 2 3 7" xfId="28550" xr:uid="{00000000-0005-0000-0000-0000C0150000}"/>
    <cellStyle name="Comma 8 2 2 4" xfId="3411" xr:uid="{00000000-0005-0000-0000-0000C1150000}"/>
    <cellStyle name="Comma 8 2 2 4 2" xfId="7328" xr:uid="{00000000-0005-0000-0000-0000C2150000}"/>
    <cellStyle name="Comma 8 2 2 4 2 2" xfId="12022" xr:uid="{00000000-0005-0000-0000-0000C3150000}"/>
    <cellStyle name="Comma 8 2 2 4 2 2 2" xfId="23757" xr:uid="{00000000-0005-0000-0000-0000C4150000}"/>
    <cellStyle name="Comma 8 2 2 4 2 3" xfId="19064" xr:uid="{00000000-0005-0000-0000-0000C5150000}"/>
    <cellStyle name="Comma 8 2 2 4 2 4" xfId="31094" xr:uid="{00000000-0005-0000-0000-0000C6150000}"/>
    <cellStyle name="Comma 8 2 2 4 3" xfId="9676" xr:uid="{00000000-0005-0000-0000-0000C7150000}"/>
    <cellStyle name="Comma 8 2 2 4 3 2" xfId="21412" xr:uid="{00000000-0005-0000-0000-0000C8150000}"/>
    <cellStyle name="Comma 8 2 2 4 4" xfId="14370" xr:uid="{00000000-0005-0000-0000-0000C9150000}"/>
    <cellStyle name="Comma 8 2 2 4 4 2" xfId="26105" xr:uid="{00000000-0005-0000-0000-0000CA150000}"/>
    <cellStyle name="Comma 8 2 2 4 5" xfId="16718" xr:uid="{00000000-0005-0000-0000-0000CB150000}"/>
    <cellStyle name="Comma 8 2 2 4 6" xfId="4978" xr:uid="{00000000-0005-0000-0000-0000CC150000}"/>
    <cellStyle name="Comma 8 2 2 4 7" xfId="29183" xr:uid="{00000000-0005-0000-0000-0000CD150000}"/>
    <cellStyle name="Comma 8 2 2 5" xfId="5371" xr:uid="{00000000-0005-0000-0000-0000CE150000}"/>
    <cellStyle name="Comma 8 2 2 5 2" xfId="7720" xr:uid="{00000000-0005-0000-0000-0000CF150000}"/>
    <cellStyle name="Comma 8 2 2 5 2 2" xfId="12414" xr:uid="{00000000-0005-0000-0000-0000D0150000}"/>
    <cellStyle name="Comma 8 2 2 5 2 2 2" xfId="24149" xr:uid="{00000000-0005-0000-0000-0000D1150000}"/>
    <cellStyle name="Comma 8 2 2 5 2 3" xfId="19456" xr:uid="{00000000-0005-0000-0000-0000D2150000}"/>
    <cellStyle name="Comma 8 2 2 5 3" xfId="10069" xr:uid="{00000000-0005-0000-0000-0000D3150000}"/>
    <cellStyle name="Comma 8 2 2 5 3 2" xfId="21804" xr:uid="{00000000-0005-0000-0000-0000D4150000}"/>
    <cellStyle name="Comma 8 2 2 5 4" xfId="14762" xr:uid="{00000000-0005-0000-0000-0000D5150000}"/>
    <cellStyle name="Comma 8 2 2 5 4 2" xfId="26497" xr:uid="{00000000-0005-0000-0000-0000D6150000}"/>
    <cellStyle name="Comma 8 2 2 5 5" xfId="17110" xr:uid="{00000000-0005-0000-0000-0000D7150000}"/>
    <cellStyle name="Comma 8 2 2 5 6" xfId="29781" xr:uid="{00000000-0005-0000-0000-0000D8150000}"/>
    <cellStyle name="Comma 8 2 2 6" xfId="5763" xr:uid="{00000000-0005-0000-0000-0000D9150000}"/>
    <cellStyle name="Comma 8 2 2 6 2" xfId="8111" xr:uid="{00000000-0005-0000-0000-0000DA150000}"/>
    <cellStyle name="Comma 8 2 2 6 2 2" xfId="12805" xr:uid="{00000000-0005-0000-0000-0000DB150000}"/>
    <cellStyle name="Comma 8 2 2 6 2 2 2" xfId="24540" xr:uid="{00000000-0005-0000-0000-0000DC150000}"/>
    <cellStyle name="Comma 8 2 2 6 2 3" xfId="19847" xr:uid="{00000000-0005-0000-0000-0000DD150000}"/>
    <cellStyle name="Comma 8 2 2 6 3" xfId="10460" xr:uid="{00000000-0005-0000-0000-0000DE150000}"/>
    <cellStyle name="Comma 8 2 2 6 3 2" xfId="22195" xr:uid="{00000000-0005-0000-0000-0000DF150000}"/>
    <cellStyle name="Comma 8 2 2 6 4" xfId="15153" xr:uid="{00000000-0005-0000-0000-0000E0150000}"/>
    <cellStyle name="Comma 8 2 2 6 4 2" xfId="26888" xr:uid="{00000000-0005-0000-0000-0000E1150000}"/>
    <cellStyle name="Comma 8 2 2 6 5" xfId="17501" xr:uid="{00000000-0005-0000-0000-0000E2150000}"/>
    <cellStyle name="Comma 8 2 2 6 6" xfId="30169" xr:uid="{00000000-0005-0000-0000-0000E3150000}"/>
    <cellStyle name="Comma 8 2 2 7" xfId="6154" xr:uid="{00000000-0005-0000-0000-0000E4150000}"/>
    <cellStyle name="Comma 8 2 2 7 2" xfId="10852" xr:uid="{00000000-0005-0000-0000-0000E5150000}"/>
    <cellStyle name="Comma 8 2 2 7 2 2" xfId="22587" xr:uid="{00000000-0005-0000-0000-0000E6150000}"/>
    <cellStyle name="Comma 8 2 2 7 3" xfId="17894" xr:uid="{00000000-0005-0000-0000-0000E7150000}"/>
    <cellStyle name="Comma 8 2 2 7 4" xfId="30557" xr:uid="{00000000-0005-0000-0000-0000E8150000}"/>
    <cellStyle name="Comma 8 2 2 8" xfId="8502" xr:uid="{00000000-0005-0000-0000-0000E9150000}"/>
    <cellStyle name="Comma 8 2 2 8 2" xfId="20238" xr:uid="{00000000-0005-0000-0000-0000EA150000}"/>
    <cellStyle name="Comma 8 2 2 8 3" xfId="31561" xr:uid="{00000000-0005-0000-0000-0000EB150000}"/>
    <cellStyle name="Comma 8 2 2 9" xfId="13196" xr:uid="{00000000-0005-0000-0000-0000EC150000}"/>
    <cellStyle name="Comma 8 2 2 9 2" xfId="24931" xr:uid="{00000000-0005-0000-0000-0000ED150000}"/>
    <cellStyle name="Comma 8 2 3" xfId="691" xr:uid="{00000000-0005-0000-0000-0000EE150000}"/>
    <cellStyle name="Comma 8 2 3 2" xfId="2822" xr:uid="{00000000-0005-0000-0000-0000EF150000}"/>
    <cellStyle name="Comma 8 2 3 2 2" xfId="11046" xr:uid="{00000000-0005-0000-0000-0000F0150000}"/>
    <cellStyle name="Comma 8 2 3 2 2 2" xfId="22781" xr:uid="{00000000-0005-0000-0000-0000F1150000}"/>
    <cellStyle name="Comma 8 2 3 2 2 3" xfId="31990" xr:uid="{00000000-0005-0000-0000-0000F2150000}"/>
    <cellStyle name="Comma 8 2 3 2 3" xfId="18088" xr:uid="{00000000-0005-0000-0000-0000F3150000}"/>
    <cellStyle name="Comma 8 2 3 2 4" xfId="6352" xr:uid="{00000000-0005-0000-0000-0000F4150000}"/>
    <cellStyle name="Comma 8 2 3 2 5" xfId="28352" xr:uid="{00000000-0005-0000-0000-0000F5150000}"/>
    <cellStyle name="Comma 8 2 3 3" xfId="8701" xr:uid="{00000000-0005-0000-0000-0000F6150000}"/>
    <cellStyle name="Comma 8 2 3 3 2" xfId="20437" xr:uid="{00000000-0005-0000-0000-0000F7150000}"/>
    <cellStyle name="Comma 8 2 3 3 3" xfId="28985" xr:uid="{00000000-0005-0000-0000-0000F8150000}"/>
    <cellStyle name="Comma 8 2 3 4" xfId="13394" xr:uid="{00000000-0005-0000-0000-0000F9150000}"/>
    <cellStyle name="Comma 8 2 3 4 2" xfId="25129" xr:uid="{00000000-0005-0000-0000-0000FA150000}"/>
    <cellStyle name="Comma 8 2 3 4 3" xfId="32533" xr:uid="{00000000-0005-0000-0000-0000FB150000}"/>
    <cellStyle name="Comma 8 2 3 5" xfId="15743" xr:uid="{00000000-0005-0000-0000-0000FC150000}"/>
    <cellStyle name="Comma 8 2 3 6" xfId="4001" xr:uid="{00000000-0005-0000-0000-0000FD150000}"/>
    <cellStyle name="Comma 8 2 3 7" xfId="1958" xr:uid="{00000000-0005-0000-0000-0000FE150000}"/>
    <cellStyle name="Comma 8 2 3 8" xfId="27327" xr:uid="{00000000-0005-0000-0000-0000FF150000}"/>
    <cellStyle name="Comma 8 2 4" xfId="1087" xr:uid="{00000000-0005-0000-0000-000000160000}"/>
    <cellStyle name="Comma 8 2 4 2" xfId="6743" xr:uid="{00000000-0005-0000-0000-000001160000}"/>
    <cellStyle name="Comma 8 2 4 2 2" xfId="11437" xr:uid="{00000000-0005-0000-0000-000002160000}"/>
    <cellStyle name="Comma 8 2 4 2 2 2" xfId="23172" xr:uid="{00000000-0005-0000-0000-000003160000}"/>
    <cellStyle name="Comma 8 2 4 2 3" xfId="18479" xr:uid="{00000000-0005-0000-0000-000004160000}"/>
    <cellStyle name="Comma 8 2 4 2 4" xfId="29381" xr:uid="{00000000-0005-0000-0000-000005160000}"/>
    <cellStyle name="Comma 8 2 4 3" xfId="9092" xr:uid="{00000000-0005-0000-0000-000006160000}"/>
    <cellStyle name="Comma 8 2 4 3 2" xfId="20828" xr:uid="{00000000-0005-0000-0000-000007160000}"/>
    <cellStyle name="Comma 8 2 4 4" xfId="13785" xr:uid="{00000000-0005-0000-0000-000008160000}"/>
    <cellStyle name="Comma 8 2 4 4 2" xfId="25520" xr:uid="{00000000-0005-0000-0000-000009160000}"/>
    <cellStyle name="Comma 8 2 4 5" xfId="16134" xr:uid="{00000000-0005-0000-0000-00000A160000}"/>
    <cellStyle name="Comma 8 2 4 6" xfId="4392" xr:uid="{00000000-0005-0000-0000-00000B160000}"/>
    <cellStyle name="Comma 8 2 4 7" xfId="2435" xr:uid="{00000000-0005-0000-0000-00000C160000}"/>
    <cellStyle name="Comma 8 2 4 8" xfId="27723" xr:uid="{00000000-0005-0000-0000-00000D160000}"/>
    <cellStyle name="Comma 8 2 5" xfId="3218" xr:uid="{00000000-0005-0000-0000-00000E160000}"/>
    <cellStyle name="Comma 8 2 5 2" xfId="7135" xr:uid="{00000000-0005-0000-0000-00000F160000}"/>
    <cellStyle name="Comma 8 2 5 2 2" xfId="11829" xr:uid="{00000000-0005-0000-0000-000010160000}"/>
    <cellStyle name="Comma 8 2 5 2 2 2" xfId="23564" xr:uid="{00000000-0005-0000-0000-000011160000}"/>
    <cellStyle name="Comma 8 2 5 2 3" xfId="18871" xr:uid="{00000000-0005-0000-0000-000012160000}"/>
    <cellStyle name="Comma 8 2 5 2 4" xfId="30901" xr:uid="{00000000-0005-0000-0000-000013160000}"/>
    <cellStyle name="Comma 8 2 5 3" xfId="9483" xr:uid="{00000000-0005-0000-0000-000014160000}"/>
    <cellStyle name="Comma 8 2 5 3 2" xfId="21219" xr:uid="{00000000-0005-0000-0000-000015160000}"/>
    <cellStyle name="Comma 8 2 5 4" xfId="14177" xr:uid="{00000000-0005-0000-0000-000016160000}"/>
    <cellStyle name="Comma 8 2 5 4 2" xfId="25912" xr:uid="{00000000-0005-0000-0000-000017160000}"/>
    <cellStyle name="Comma 8 2 5 5" xfId="16525" xr:uid="{00000000-0005-0000-0000-000018160000}"/>
    <cellStyle name="Comma 8 2 5 6" xfId="4785" xr:uid="{00000000-0005-0000-0000-000019160000}"/>
    <cellStyle name="Comma 8 2 5 7" xfId="28159" xr:uid="{00000000-0005-0000-0000-00001A160000}"/>
    <cellStyle name="Comma 8 2 6" xfId="5178" xr:uid="{00000000-0005-0000-0000-00001B160000}"/>
    <cellStyle name="Comma 8 2 6 2" xfId="7527" xr:uid="{00000000-0005-0000-0000-00001C160000}"/>
    <cellStyle name="Comma 8 2 6 2 2" xfId="12221" xr:uid="{00000000-0005-0000-0000-00001D160000}"/>
    <cellStyle name="Comma 8 2 6 2 2 2" xfId="23956" xr:uid="{00000000-0005-0000-0000-00001E160000}"/>
    <cellStyle name="Comma 8 2 6 2 3" xfId="19263" xr:uid="{00000000-0005-0000-0000-00001F160000}"/>
    <cellStyle name="Comma 8 2 6 3" xfId="9876" xr:uid="{00000000-0005-0000-0000-000020160000}"/>
    <cellStyle name="Comma 8 2 6 3 2" xfId="21611" xr:uid="{00000000-0005-0000-0000-000021160000}"/>
    <cellStyle name="Comma 8 2 6 4" xfId="14569" xr:uid="{00000000-0005-0000-0000-000022160000}"/>
    <cellStyle name="Comma 8 2 6 4 2" xfId="26304" xr:uid="{00000000-0005-0000-0000-000023160000}"/>
    <cellStyle name="Comma 8 2 6 5" xfId="16917" xr:uid="{00000000-0005-0000-0000-000024160000}"/>
    <cellStyle name="Comma 8 2 6 6" xfId="28792" xr:uid="{00000000-0005-0000-0000-000025160000}"/>
    <cellStyle name="Comma 8 2 7" xfId="5570" xr:uid="{00000000-0005-0000-0000-000026160000}"/>
    <cellStyle name="Comma 8 2 7 2" xfId="7918" xr:uid="{00000000-0005-0000-0000-000027160000}"/>
    <cellStyle name="Comma 8 2 7 2 2" xfId="12612" xr:uid="{00000000-0005-0000-0000-000028160000}"/>
    <cellStyle name="Comma 8 2 7 2 2 2" xfId="24347" xr:uid="{00000000-0005-0000-0000-000029160000}"/>
    <cellStyle name="Comma 8 2 7 2 3" xfId="19654" xr:uid="{00000000-0005-0000-0000-00002A160000}"/>
    <cellStyle name="Comma 8 2 7 3" xfId="10267" xr:uid="{00000000-0005-0000-0000-00002B160000}"/>
    <cellStyle name="Comma 8 2 7 3 2" xfId="22002" xr:uid="{00000000-0005-0000-0000-00002C160000}"/>
    <cellStyle name="Comma 8 2 7 4" xfId="14960" xr:uid="{00000000-0005-0000-0000-00002D160000}"/>
    <cellStyle name="Comma 8 2 7 4 2" xfId="26695" xr:uid="{00000000-0005-0000-0000-00002E160000}"/>
    <cellStyle name="Comma 8 2 7 5" xfId="17308" xr:uid="{00000000-0005-0000-0000-00002F160000}"/>
    <cellStyle name="Comma 8 2 7 6" xfId="29976" xr:uid="{00000000-0005-0000-0000-000030160000}"/>
    <cellStyle name="Comma 8 2 8" xfId="5956" xr:uid="{00000000-0005-0000-0000-000031160000}"/>
    <cellStyle name="Comma 8 2 8 2" xfId="10654" xr:uid="{00000000-0005-0000-0000-000032160000}"/>
    <cellStyle name="Comma 8 2 8 2 2" xfId="22389" xr:uid="{00000000-0005-0000-0000-000033160000}"/>
    <cellStyle name="Comma 8 2 8 3" xfId="17696" xr:uid="{00000000-0005-0000-0000-000034160000}"/>
    <cellStyle name="Comma 8 2 8 4" xfId="30359" xr:uid="{00000000-0005-0000-0000-000035160000}"/>
    <cellStyle name="Comma 8 2 9" xfId="8309" xr:uid="{00000000-0005-0000-0000-000036160000}"/>
    <cellStyle name="Comma 8 2 9 2" xfId="20045" xr:uid="{00000000-0005-0000-0000-000037160000}"/>
    <cellStyle name="Comma 8 2 9 3" xfId="31368" xr:uid="{00000000-0005-0000-0000-000038160000}"/>
    <cellStyle name="Comma 8 3" xfId="793" xr:uid="{00000000-0005-0000-0000-000039160000}"/>
    <cellStyle name="Comma 8 3 10" xfId="15448" xr:uid="{00000000-0005-0000-0000-00003A160000}"/>
    <cellStyle name="Comma 8 3 11" xfId="3707" xr:uid="{00000000-0005-0000-0000-00003B160000}"/>
    <cellStyle name="Comma 8 3 12" xfId="1669" xr:uid="{00000000-0005-0000-0000-00003C160000}"/>
    <cellStyle name="Comma 8 3 13" xfId="27429" xr:uid="{00000000-0005-0000-0000-00003D160000}"/>
    <cellStyle name="Comma 8 3 2" xfId="1184" xr:uid="{00000000-0005-0000-0000-00003E160000}"/>
    <cellStyle name="Comma 8 3 2 2" xfId="2924" xr:uid="{00000000-0005-0000-0000-00003F160000}"/>
    <cellStyle name="Comma 8 3 2 2 2" xfId="11143" xr:uid="{00000000-0005-0000-0000-000040160000}"/>
    <cellStyle name="Comma 8 3 2 2 2 2" xfId="22878" xr:uid="{00000000-0005-0000-0000-000041160000}"/>
    <cellStyle name="Comma 8 3 2 2 2 3" xfId="32087" xr:uid="{00000000-0005-0000-0000-000042160000}"/>
    <cellStyle name="Comma 8 3 2 2 3" xfId="18185" xr:uid="{00000000-0005-0000-0000-000043160000}"/>
    <cellStyle name="Comma 8 3 2 2 4" xfId="6449" xr:uid="{00000000-0005-0000-0000-000044160000}"/>
    <cellStyle name="Comma 8 3 2 2 5" xfId="29478" xr:uid="{00000000-0005-0000-0000-000045160000}"/>
    <cellStyle name="Comma 8 3 2 3" xfId="8798" xr:uid="{00000000-0005-0000-0000-000046160000}"/>
    <cellStyle name="Comma 8 3 2 3 2" xfId="20534" xr:uid="{00000000-0005-0000-0000-000047160000}"/>
    <cellStyle name="Comma 8 3 2 3 3" xfId="31614" xr:uid="{00000000-0005-0000-0000-000048160000}"/>
    <cellStyle name="Comma 8 3 2 4" xfId="13491" xr:uid="{00000000-0005-0000-0000-000049160000}"/>
    <cellStyle name="Comma 8 3 2 4 2" xfId="25226" xr:uid="{00000000-0005-0000-0000-00004A160000}"/>
    <cellStyle name="Comma 8 3 2 4 3" xfId="32630" xr:uid="{00000000-0005-0000-0000-00004B160000}"/>
    <cellStyle name="Comma 8 3 2 5" xfId="15840" xr:uid="{00000000-0005-0000-0000-00004C160000}"/>
    <cellStyle name="Comma 8 3 2 6" xfId="4098" xr:uid="{00000000-0005-0000-0000-00004D160000}"/>
    <cellStyle name="Comma 8 3 2 7" xfId="2060" xr:uid="{00000000-0005-0000-0000-00004E160000}"/>
    <cellStyle name="Comma 8 3 2 8" xfId="27820" xr:uid="{00000000-0005-0000-0000-00004F160000}"/>
    <cellStyle name="Comma 8 3 3" xfId="2532" xr:uid="{00000000-0005-0000-0000-000050160000}"/>
    <cellStyle name="Comma 8 3 3 2" xfId="6840" xr:uid="{00000000-0005-0000-0000-000051160000}"/>
    <cellStyle name="Comma 8 3 3 2 2" xfId="11534" xr:uid="{00000000-0005-0000-0000-000052160000}"/>
    <cellStyle name="Comma 8 3 3 2 2 2" xfId="23269" xr:uid="{00000000-0005-0000-0000-000053160000}"/>
    <cellStyle name="Comma 8 3 3 2 3" xfId="18576" xr:uid="{00000000-0005-0000-0000-000054160000}"/>
    <cellStyle name="Comma 8 3 3 2 4" xfId="30607" xr:uid="{00000000-0005-0000-0000-000055160000}"/>
    <cellStyle name="Comma 8 3 3 3" xfId="9189" xr:uid="{00000000-0005-0000-0000-000056160000}"/>
    <cellStyle name="Comma 8 3 3 3 2" xfId="20925" xr:uid="{00000000-0005-0000-0000-000057160000}"/>
    <cellStyle name="Comma 8 3 3 4" xfId="13882" xr:uid="{00000000-0005-0000-0000-000058160000}"/>
    <cellStyle name="Comma 8 3 3 4 2" xfId="25617" xr:uid="{00000000-0005-0000-0000-000059160000}"/>
    <cellStyle name="Comma 8 3 3 5" xfId="16231" xr:uid="{00000000-0005-0000-0000-00005A160000}"/>
    <cellStyle name="Comma 8 3 3 6" xfId="4489" xr:uid="{00000000-0005-0000-0000-00005B160000}"/>
    <cellStyle name="Comma 8 3 3 7" xfId="28454" xr:uid="{00000000-0005-0000-0000-00005C160000}"/>
    <cellStyle name="Comma 8 3 4" xfId="3315" xr:uid="{00000000-0005-0000-0000-00005D160000}"/>
    <cellStyle name="Comma 8 3 4 2" xfId="7232" xr:uid="{00000000-0005-0000-0000-00005E160000}"/>
    <cellStyle name="Comma 8 3 4 2 2" xfId="11926" xr:uid="{00000000-0005-0000-0000-00005F160000}"/>
    <cellStyle name="Comma 8 3 4 2 2 2" xfId="23661" xr:uid="{00000000-0005-0000-0000-000060160000}"/>
    <cellStyle name="Comma 8 3 4 2 3" xfId="18968" xr:uid="{00000000-0005-0000-0000-000061160000}"/>
    <cellStyle name="Comma 8 3 4 2 4" xfId="30998" xr:uid="{00000000-0005-0000-0000-000062160000}"/>
    <cellStyle name="Comma 8 3 4 3" xfId="9580" xr:uid="{00000000-0005-0000-0000-000063160000}"/>
    <cellStyle name="Comma 8 3 4 3 2" xfId="21316" xr:uid="{00000000-0005-0000-0000-000064160000}"/>
    <cellStyle name="Comma 8 3 4 4" xfId="14274" xr:uid="{00000000-0005-0000-0000-000065160000}"/>
    <cellStyle name="Comma 8 3 4 4 2" xfId="26009" xr:uid="{00000000-0005-0000-0000-000066160000}"/>
    <cellStyle name="Comma 8 3 4 5" xfId="16622" xr:uid="{00000000-0005-0000-0000-000067160000}"/>
    <cellStyle name="Comma 8 3 4 6" xfId="4882" xr:uid="{00000000-0005-0000-0000-000068160000}"/>
    <cellStyle name="Comma 8 3 4 7" xfId="29087" xr:uid="{00000000-0005-0000-0000-000069160000}"/>
    <cellStyle name="Comma 8 3 5" xfId="5275" xr:uid="{00000000-0005-0000-0000-00006A160000}"/>
    <cellStyle name="Comma 8 3 5 2" xfId="7624" xr:uid="{00000000-0005-0000-0000-00006B160000}"/>
    <cellStyle name="Comma 8 3 5 2 2" xfId="12318" xr:uid="{00000000-0005-0000-0000-00006C160000}"/>
    <cellStyle name="Comma 8 3 5 2 2 2" xfId="24053" xr:uid="{00000000-0005-0000-0000-00006D160000}"/>
    <cellStyle name="Comma 8 3 5 2 3" xfId="19360" xr:uid="{00000000-0005-0000-0000-00006E160000}"/>
    <cellStyle name="Comma 8 3 5 3" xfId="9973" xr:uid="{00000000-0005-0000-0000-00006F160000}"/>
    <cellStyle name="Comma 8 3 5 3 2" xfId="21708" xr:uid="{00000000-0005-0000-0000-000070160000}"/>
    <cellStyle name="Comma 8 3 5 4" xfId="14666" xr:uid="{00000000-0005-0000-0000-000071160000}"/>
    <cellStyle name="Comma 8 3 5 4 2" xfId="26401" xr:uid="{00000000-0005-0000-0000-000072160000}"/>
    <cellStyle name="Comma 8 3 5 5" xfId="17014" xr:uid="{00000000-0005-0000-0000-000073160000}"/>
    <cellStyle name="Comma 8 3 5 6" xfId="29685" xr:uid="{00000000-0005-0000-0000-000074160000}"/>
    <cellStyle name="Comma 8 3 6" xfId="5667" xr:uid="{00000000-0005-0000-0000-000075160000}"/>
    <cellStyle name="Comma 8 3 6 2" xfId="8015" xr:uid="{00000000-0005-0000-0000-000076160000}"/>
    <cellStyle name="Comma 8 3 6 2 2" xfId="12709" xr:uid="{00000000-0005-0000-0000-000077160000}"/>
    <cellStyle name="Comma 8 3 6 2 2 2" xfId="24444" xr:uid="{00000000-0005-0000-0000-000078160000}"/>
    <cellStyle name="Comma 8 3 6 2 3" xfId="19751" xr:uid="{00000000-0005-0000-0000-000079160000}"/>
    <cellStyle name="Comma 8 3 6 3" xfId="10364" xr:uid="{00000000-0005-0000-0000-00007A160000}"/>
    <cellStyle name="Comma 8 3 6 3 2" xfId="22099" xr:uid="{00000000-0005-0000-0000-00007B160000}"/>
    <cellStyle name="Comma 8 3 6 4" xfId="15057" xr:uid="{00000000-0005-0000-0000-00007C160000}"/>
    <cellStyle name="Comma 8 3 6 4 2" xfId="26792" xr:uid="{00000000-0005-0000-0000-00007D160000}"/>
    <cellStyle name="Comma 8 3 6 5" xfId="17405" xr:uid="{00000000-0005-0000-0000-00007E160000}"/>
    <cellStyle name="Comma 8 3 6 6" xfId="30073" xr:uid="{00000000-0005-0000-0000-00007F160000}"/>
    <cellStyle name="Comma 8 3 7" xfId="6058" xr:uid="{00000000-0005-0000-0000-000080160000}"/>
    <cellStyle name="Comma 8 3 7 2" xfId="10756" xr:uid="{00000000-0005-0000-0000-000081160000}"/>
    <cellStyle name="Comma 8 3 7 2 2" xfId="22491" xr:uid="{00000000-0005-0000-0000-000082160000}"/>
    <cellStyle name="Comma 8 3 7 3" xfId="17798" xr:uid="{00000000-0005-0000-0000-000083160000}"/>
    <cellStyle name="Comma 8 3 7 4" xfId="30461" xr:uid="{00000000-0005-0000-0000-000084160000}"/>
    <cellStyle name="Comma 8 3 8" xfId="8406" xr:uid="{00000000-0005-0000-0000-000085160000}"/>
    <cellStyle name="Comma 8 3 8 2" xfId="20142" xr:uid="{00000000-0005-0000-0000-000086160000}"/>
    <cellStyle name="Comma 8 3 8 3" xfId="31465" xr:uid="{00000000-0005-0000-0000-000087160000}"/>
    <cellStyle name="Comma 8 3 9" xfId="13100" xr:uid="{00000000-0005-0000-0000-000088160000}"/>
    <cellStyle name="Comma 8 3 9 2" xfId="24835" xr:uid="{00000000-0005-0000-0000-000089160000}"/>
    <cellStyle name="Comma 8 4" xfId="595" xr:uid="{00000000-0005-0000-0000-00008A160000}"/>
    <cellStyle name="Comma 8 4 2" xfId="2726" xr:uid="{00000000-0005-0000-0000-00008B160000}"/>
    <cellStyle name="Comma 8 4 2 2" xfId="10950" xr:uid="{00000000-0005-0000-0000-00008C160000}"/>
    <cellStyle name="Comma 8 4 2 2 2" xfId="22685" xr:uid="{00000000-0005-0000-0000-00008D160000}"/>
    <cellStyle name="Comma 8 4 2 2 3" xfId="31894" xr:uid="{00000000-0005-0000-0000-00008E160000}"/>
    <cellStyle name="Comma 8 4 2 3" xfId="17992" xr:uid="{00000000-0005-0000-0000-00008F160000}"/>
    <cellStyle name="Comma 8 4 2 4" xfId="6256" xr:uid="{00000000-0005-0000-0000-000090160000}"/>
    <cellStyle name="Comma 8 4 2 5" xfId="28256" xr:uid="{00000000-0005-0000-0000-000091160000}"/>
    <cellStyle name="Comma 8 4 3" xfId="8605" xr:uid="{00000000-0005-0000-0000-000092160000}"/>
    <cellStyle name="Comma 8 4 3 2" xfId="20341" xr:uid="{00000000-0005-0000-0000-000093160000}"/>
    <cellStyle name="Comma 8 4 3 3" xfId="28889" xr:uid="{00000000-0005-0000-0000-000094160000}"/>
    <cellStyle name="Comma 8 4 4" xfId="13298" xr:uid="{00000000-0005-0000-0000-000095160000}"/>
    <cellStyle name="Comma 8 4 4 2" xfId="25033" xr:uid="{00000000-0005-0000-0000-000096160000}"/>
    <cellStyle name="Comma 8 4 4 3" xfId="32437" xr:uid="{00000000-0005-0000-0000-000097160000}"/>
    <cellStyle name="Comma 8 4 5" xfId="15647" xr:uid="{00000000-0005-0000-0000-000098160000}"/>
    <cellStyle name="Comma 8 4 6" xfId="3905" xr:uid="{00000000-0005-0000-0000-000099160000}"/>
    <cellStyle name="Comma 8 4 7" xfId="1862" xr:uid="{00000000-0005-0000-0000-00009A160000}"/>
    <cellStyle name="Comma 8 4 8" xfId="27231" xr:uid="{00000000-0005-0000-0000-00009B160000}"/>
    <cellStyle name="Comma 8 5" xfId="991" xr:uid="{00000000-0005-0000-0000-00009C160000}"/>
    <cellStyle name="Comma 8 5 2" xfId="6647" xr:uid="{00000000-0005-0000-0000-00009D160000}"/>
    <cellStyle name="Comma 8 5 2 2" xfId="11341" xr:uid="{00000000-0005-0000-0000-00009E160000}"/>
    <cellStyle name="Comma 8 5 2 2 2" xfId="23076" xr:uid="{00000000-0005-0000-0000-00009F160000}"/>
    <cellStyle name="Comma 8 5 2 3" xfId="18383" xr:uid="{00000000-0005-0000-0000-0000A0160000}"/>
    <cellStyle name="Comma 8 5 2 4" xfId="29285" xr:uid="{00000000-0005-0000-0000-0000A1160000}"/>
    <cellStyle name="Comma 8 5 3" xfId="8996" xr:uid="{00000000-0005-0000-0000-0000A2160000}"/>
    <cellStyle name="Comma 8 5 3 2" xfId="20732" xr:uid="{00000000-0005-0000-0000-0000A3160000}"/>
    <cellStyle name="Comma 8 5 4" xfId="13689" xr:uid="{00000000-0005-0000-0000-0000A4160000}"/>
    <cellStyle name="Comma 8 5 4 2" xfId="25424" xr:uid="{00000000-0005-0000-0000-0000A5160000}"/>
    <cellStyle name="Comma 8 5 5" xfId="16038" xr:uid="{00000000-0005-0000-0000-0000A6160000}"/>
    <cellStyle name="Comma 8 5 6" xfId="4296" xr:uid="{00000000-0005-0000-0000-0000A7160000}"/>
    <cellStyle name="Comma 8 5 7" xfId="2337" xr:uid="{00000000-0005-0000-0000-0000A8160000}"/>
    <cellStyle name="Comma 8 5 8" xfId="27627" xr:uid="{00000000-0005-0000-0000-0000A9160000}"/>
    <cellStyle name="Comma 8 6" xfId="3122" xr:uid="{00000000-0005-0000-0000-0000AA160000}"/>
    <cellStyle name="Comma 8 6 2" xfId="7039" xr:uid="{00000000-0005-0000-0000-0000AB160000}"/>
    <cellStyle name="Comma 8 6 2 2" xfId="11733" xr:uid="{00000000-0005-0000-0000-0000AC160000}"/>
    <cellStyle name="Comma 8 6 2 2 2" xfId="23468" xr:uid="{00000000-0005-0000-0000-0000AD160000}"/>
    <cellStyle name="Comma 8 6 2 3" xfId="18775" xr:uid="{00000000-0005-0000-0000-0000AE160000}"/>
    <cellStyle name="Comma 8 6 2 4" xfId="30805" xr:uid="{00000000-0005-0000-0000-0000AF160000}"/>
    <cellStyle name="Comma 8 6 3" xfId="9387" xr:uid="{00000000-0005-0000-0000-0000B0160000}"/>
    <cellStyle name="Comma 8 6 3 2" xfId="21123" xr:uid="{00000000-0005-0000-0000-0000B1160000}"/>
    <cellStyle name="Comma 8 6 4" xfId="14081" xr:uid="{00000000-0005-0000-0000-0000B2160000}"/>
    <cellStyle name="Comma 8 6 4 2" xfId="25816" xr:uid="{00000000-0005-0000-0000-0000B3160000}"/>
    <cellStyle name="Comma 8 6 5" xfId="16429" xr:uid="{00000000-0005-0000-0000-0000B4160000}"/>
    <cellStyle name="Comma 8 6 6" xfId="4689" xr:uid="{00000000-0005-0000-0000-0000B5160000}"/>
    <cellStyle name="Comma 8 6 7" xfId="28063" xr:uid="{00000000-0005-0000-0000-0000B6160000}"/>
    <cellStyle name="Comma 8 7" xfId="5082" xr:uid="{00000000-0005-0000-0000-0000B7160000}"/>
    <cellStyle name="Comma 8 7 2" xfId="7431" xr:uid="{00000000-0005-0000-0000-0000B8160000}"/>
    <cellStyle name="Comma 8 7 2 2" xfId="12125" xr:uid="{00000000-0005-0000-0000-0000B9160000}"/>
    <cellStyle name="Comma 8 7 2 2 2" xfId="23860" xr:uid="{00000000-0005-0000-0000-0000BA160000}"/>
    <cellStyle name="Comma 8 7 2 3" xfId="19167" xr:uid="{00000000-0005-0000-0000-0000BB160000}"/>
    <cellStyle name="Comma 8 7 3" xfId="9780" xr:uid="{00000000-0005-0000-0000-0000BC160000}"/>
    <cellStyle name="Comma 8 7 3 2" xfId="21515" xr:uid="{00000000-0005-0000-0000-0000BD160000}"/>
    <cellStyle name="Comma 8 7 4" xfId="14473" xr:uid="{00000000-0005-0000-0000-0000BE160000}"/>
    <cellStyle name="Comma 8 7 4 2" xfId="26208" xr:uid="{00000000-0005-0000-0000-0000BF160000}"/>
    <cellStyle name="Comma 8 7 5" xfId="16821" xr:uid="{00000000-0005-0000-0000-0000C0160000}"/>
    <cellStyle name="Comma 8 7 6" xfId="28696" xr:uid="{00000000-0005-0000-0000-0000C1160000}"/>
    <cellStyle name="Comma 8 8" xfId="5474" xr:uid="{00000000-0005-0000-0000-0000C2160000}"/>
    <cellStyle name="Comma 8 8 2" xfId="7822" xr:uid="{00000000-0005-0000-0000-0000C3160000}"/>
    <cellStyle name="Comma 8 8 2 2" xfId="12516" xr:uid="{00000000-0005-0000-0000-0000C4160000}"/>
    <cellStyle name="Comma 8 8 2 2 2" xfId="24251" xr:uid="{00000000-0005-0000-0000-0000C5160000}"/>
    <cellStyle name="Comma 8 8 2 3" xfId="19558" xr:uid="{00000000-0005-0000-0000-0000C6160000}"/>
    <cellStyle name="Comma 8 8 3" xfId="10171" xr:uid="{00000000-0005-0000-0000-0000C7160000}"/>
    <cellStyle name="Comma 8 8 3 2" xfId="21906" xr:uid="{00000000-0005-0000-0000-0000C8160000}"/>
    <cellStyle name="Comma 8 8 4" xfId="14864" xr:uid="{00000000-0005-0000-0000-0000C9160000}"/>
    <cellStyle name="Comma 8 8 4 2" xfId="26599" xr:uid="{00000000-0005-0000-0000-0000CA160000}"/>
    <cellStyle name="Comma 8 8 5" xfId="17212" xr:uid="{00000000-0005-0000-0000-0000CB160000}"/>
    <cellStyle name="Comma 8 8 6" xfId="29880" xr:uid="{00000000-0005-0000-0000-0000CC160000}"/>
    <cellStyle name="Comma 8 9" xfId="5860" xr:uid="{00000000-0005-0000-0000-0000CD160000}"/>
    <cellStyle name="Comma 8 9 2" xfId="10558" xr:uid="{00000000-0005-0000-0000-0000CE160000}"/>
    <cellStyle name="Comma 8 9 2 2" xfId="22293" xr:uid="{00000000-0005-0000-0000-0000CF160000}"/>
    <cellStyle name="Comma 8 9 3" xfId="17600" xr:uid="{00000000-0005-0000-0000-0000D0160000}"/>
    <cellStyle name="Comma 8 9 4" xfId="30263" xr:uid="{00000000-0005-0000-0000-0000D1160000}"/>
    <cellStyle name="Comma 9" xfId="441" xr:uid="{00000000-0005-0000-0000-0000D2160000}"/>
    <cellStyle name="Comma 9 10" xfId="12941" xr:uid="{00000000-0005-0000-0000-0000D3160000}"/>
    <cellStyle name="Comma 9 10 2" xfId="24676" xr:uid="{00000000-0005-0000-0000-0000D4160000}"/>
    <cellStyle name="Comma 9 11" xfId="15294" xr:uid="{00000000-0005-0000-0000-0000D5160000}"/>
    <cellStyle name="Comma 9 12" xfId="3548" xr:uid="{00000000-0005-0000-0000-0000D6160000}"/>
    <cellStyle name="Comma 9 13" xfId="1510" xr:uid="{00000000-0005-0000-0000-0000D7160000}"/>
    <cellStyle name="Comma 9 14" xfId="27077" xr:uid="{00000000-0005-0000-0000-0000D8160000}"/>
    <cellStyle name="Comma 9 2" xfId="832" xr:uid="{00000000-0005-0000-0000-0000D9160000}"/>
    <cellStyle name="Comma 9 2 10" xfId="15487" xr:uid="{00000000-0005-0000-0000-0000DA160000}"/>
    <cellStyle name="Comma 9 2 11" xfId="3746" xr:uid="{00000000-0005-0000-0000-0000DB160000}"/>
    <cellStyle name="Comma 9 2 12" xfId="1708" xr:uid="{00000000-0005-0000-0000-0000DC160000}"/>
    <cellStyle name="Comma 9 2 13" xfId="27468" xr:uid="{00000000-0005-0000-0000-0000DD160000}"/>
    <cellStyle name="Comma 9 2 2" xfId="1223" xr:uid="{00000000-0005-0000-0000-0000DE160000}"/>
    <cellStyle name="Comma 9 2 2 2" xfId="2963" xr:uid="{00000000-0005-0000-0000-0000DF160000}"/>
    <cellStyle name="Comma 9 2 2 2 2" xfId="11182" xr:uid="{00000000-0005-0000-0000-0000E0160000}"/>
    <cellStyle name="Comma 9 2 2 2 2 2" xfId="22917" xr:uid="{00000000-0005-0000-0000-0000E1160000}"/>
    <cellStyle name="Comma 9 2 2 2 2 3" xfId="32126" xr:uid="{00000000-0005-0000-0000-0000E2160000}"/>
    <cellStyle name="Comma 9 2 2 2 3" xfId="18224" xr:uid="{00000000-0005-0000-0000-0000E3160000}"/>
    <cellStyle name="Comma 9 2 2 2 4" xfId="6488" xr:uid="{00000000-0005-0000-0000-0000E4160000}"/>
    <cellStyle name="Comma 9 2 2 2 5" xfId="29517" xr:uid="{00000000-0005-0000-0000-0000E5160000}"/>
    <cellStyle name="Comma 9 2 2 3" xfId="8837" xr:uid="{00000000-0005-0000-0000-0000E6160000}"/>
    <cellStyle name="Comma 9 2 2 3 2" xfId="20573" xr:uid="{00000000-0005-0000-0000-0000E7160000}"/>
    <cellStyle name="Comma 9 2 2 3 3" xfId="31653" xr:uid="{00000000-0005-0000-0000-0000E8160000}"/>
    <cellStyle name="Comma 9 2 2 4" xfId="13530" xr:uid="{00000000-0005-0000-0000-0000E9160000}"/>
    <cellStyle name="Comma 9 2 2 4 2" xfId="25265" xr:uid="{00000000-0005-0000-0000-0000EA160000}"/>
    <cellStyle name="Comma 9 2 2 4 3" xfId="32669" xr:uid="{00000000-0005-0000-0000-0000EB160000}"/>
    <cellStyle name="Comma 9 2 2 5" xfId="15879" xr:uid="{00000000-0005-0000-0000-0000EC160000}"/>
    <cellStyle name="Comma 9 2 2 6" xfId="4137" xr:uid="{00000000-0005-0000-0000-0000ED160000}"/>
    <cellStyle name="Comma 9 2 2 7" xfId="2099" xr:uid="{00000000-0005-0000-0000-0000EE160000}"/>
    <cellStyle name="Comma 9 2 2 8" xfId="27859" xr:uid="{00000000-0005-0000-0000-0000EF160000}"/>
    <cellStyle name="Comma 9 2 3" xfId="2571" xr:uid="{00000000-0005-0000-0000-0000F0160000}"/>
    <cellStyle name="Comma 9 2 3 2" xfId="6879" xr:uid="{00000000-0005-0000-0000-0000F1160000}"/>
    <cellStyle name="Comma 9 2 3 2 2" xfId="11573" xr:uid="{00000000-0005-0000-0000-0000F2160000}"/>
    <cellStyle name="Comma 9 2 3 2 2 2" xfId="23308" xr:uid="{00000000-0005-0000-0000-0000F3160000}"/>
    <cellStyle name="Comma 9 2 3 2 3" xfId="18615" xr:uid="{00000000-0005-0000-0000-0000F4160000}"/>
    <cellStyle name="Comma 9 2 3 2 4" xfId="30646" xr:uid="{00000000-0005-0000-0000-0000F5160000}"/>
    <cellStyle name="Comma 9 2 3 3" xfId="9228" xr:uid="{00000000-0005-0000-0000-0000F6160000}"/>
    <cellStyle name="Comma 9 2 3 3 2" xfId="20964" xr:uid="{00000000-0005-0000-0000-0000F7160000}"/>
    <cellStyle name="Comma 9 2 3 4" xfId="13921" xr:uid="{00000000-0005-0000-0000-0000F8160000}"/>
    <cellStyle name="Comma 9 2 3 4 2" xfId="25656" xr:uid="{00000000-0005-0000-0000-0000F9160000}"/>
    <cellStyle name="Comma 9 2 3 5" xfId="16270" xr:uid="{00000000-0005-0000-0000-0000FA160000}"/>
    <cellStyle name="Comma 9 2 3 6" xfId="4528" xr:uid="{00000000-0005-0000-0000-0000FB160000}"/>
    <cellStyle name="Comma 9 2 3 7" xfId="28493" xr:uid="{00000000-0005-0000-0000-0000FC160000}"/>
    <cellStyle name="Comma 9 2 4" xfId="3354" xr:uid="{00000000-0005-0000-0000-0000FD160000}"/>
    <cellStyle name="Comma 9 2 4 2" xfId="7271" xr:uid="{00000000-0005-0000-0000-0000FE160000}"/>
    <cellStyle name="Comma 9 2 4 2 2" xfId="11965" xr:uid="{00000000-0005-0000-0000-0000FF160000}"/>
    <cellStyle name="Comma 9 2 4 2 2 2" xfId="23700" xr:uid="{00000000-0005-0000-0000-000000170000}"/>
    <cellStyle name="Comma 9 2 4 2 3" xfId="19007" xr:uid="{00000000-0005-0000-0000-000001170000}"/>
    <cellStyle name="Comma 9 2 4 2 4" xfId="31037" xr:uid="{00000000-0005-0000-0000-000002170000}"/>
    <cellStyle name="Comma 9 2 4 3" xfId="9619" xr:uid="{00000000-0005-0000-0000-000003170000}"/>
    <cellStyle name="Comma 9 2 4 3 2" xfId="21355" xr:uid="{00000000-0005-0000-0000-000004170000}"/>
    <cellStyle name="Comma 9 2 4 4" xfId="14313" xr:uid="{00000000-0005-0000-0000-000005170000}"/>
    <cellStyle name="Comma 9 2 4 4 2" xfId="26048" xr:uid="{00000000-0005-0000-0000-000006170000}"/>
    <cellStyle name="Comma 9 2 4 5" xfId="16661" xr:uid="{00000000-0005-0000-0000-000007170000}"/>
    <cellStyle name="Comma 9 2 4 6" xfId="4921" xr:uid="{00000000-0005-0000-0000-000008170000}"/>
    <cellStyle name="Comma 9 2 4 7" xfId="29126" xr:uid="{00000000-0005-0000-0000-000009170000}"/>
    <cellStyle name="Comma 9 2 5" xfId="5314" xr:uid="{00000000-0005-0000-0000-00000A170000}"/>
    <cellStyle name="Comma 9 2 5 2" xfId="7663" xr:uid="{00000000-0005-0000-0000-00000B170000}"/>
    <cellStyle name="Comma 9 2 5 2 2" xfId="12357" xr:uid="{00000000-0005-0000-0000-00000C170000}"/>
    <cellStyle name="Comma 9 2 5 2 2 2" xfId="24092" xr:uid="{00000000-0005-0000-0000-00000D170000}"/>
    <cellStyle name="Comma 9 2 5 2 3" xfId="19399" xr:uid="{00000000-0005-0000-0000-00000E170000}"/>
    <cellStyle name="Comma 9 2 5 3" xfId="10012" xr:uid="{00000000-0005-0000-0000-00000F170000}"/>
    <cellStyle name="Comma 9 2 5 3 2" xfId="21747" xr:uid="{00000000-0005-0000-0000-000010170000}"/>
    <cellStyle name="Comma 9 2 5 4" xfId="14705" xr:uid="{00000000-0005-0000-0000-000011170000}"/>
    <cellStyle name="Comma 9 2 5 4 2" xfId="26440" xr:uid="{00000000-0005-0000-0000-000012170000}"/>
    <cellStyle name="Comma 9 2 5 5" xfId="17053" xr:uid="{00000000-0005-0000-0000-000013170000}"/>
    <cellStyle name="Comma 9 2 5 6" xfId="29724" xr:uid="{00000000-0005-0000-0000-000014170000}"/>
    <cellStyle name="Comma 9 2 6" xfId="5706" xr:uid="{00000000-0005-0000-0000-000015170000}"/>
    <cellStyle name="Comma 9 2 6 2" xfId="8054" xr:uid="{00000000-0005-0000-0000-000016170000}"/>
    <cellStyle name="Comma 9 2 6 2 2" xfId="12748" xr:uid="{00000000-0005-0000-0000-000017170000}"/>
    <cellStyle name="Comma 9 2 6 2 2 2" xfId="24483" xr:uid="{00000000-0005-0000-0000-000018170000}"/>
    <cellStyle name="Comma 9 2 6 2 3" xfId="19790" xr:uid="{00000000-0005-0000-0000-000019170000}"/>
    <cellStyle name="Comma 9 2 6 3" xfId="10403" xr:uid="{00000000-0005-0000-0000-00001A170000}"/>
    <cellStyle name="Comma 9 2 6 3 2" xfId="22138" xr:uid="{00000000-0005-0000-0000-00001B170000}"/>
    <cellStyle name="Comma 9 2 6 4" xfId="15096" xr:uid="{00000000-0005-0000-0000-00001C170000}"/>
    <cellStyle name="Comma 9 2 6 4 2" xfId="26831" xr:uid="{00000000-0005-0000-0000-00001D170000}"/>
    <cellStyle name="Comma 9 2 6 5" xfId="17444" xr:uid="{00000000-0005-0000-0000-00001E170000}"/>
    <cellStyle name="Comma 9 2 6 6" xfId="30112" xr:uid="{00000000-0005-0000-0000-00001F170000}"/>
    <cellStyle name="Comma 9 2 7" xfId="6097" xr:uid="{00000000-0005-0000-0000-000020170000}"/>
    <cellStyle name="Comma 9 2 7 2" xfId="10795" xr:uid="{00000000-0005-0000-0000-000021170000}"/>
    <cellStyle name="Comma 9 2 7 2 2" xfId="22530" xr:uid="{00000000-0005-0000-0000-000022170000}"/>
    <cellStyle name="Comma 9 2 7 3" xfId="17837" xr:uid="{00000000-0005-0000-0000-000023170000}"/>
    <cellStyle name="Comma 9 2 7 4" xfId="30500" xr:uid="{00000000-0005-0000-0000-000024170000}"/>
    <cellStyle name="Comma 9 2 8" xfId="8445" xr:uid="{00000000-0005-0000-0000-000025170000}"/>
    <cellStyle name="Comma 9 2 8 2" xfId="20181" xr:uid="{00000000-0005-0000-0000-000026170000}"/>
    <cellStyle name="Comma 9 2 8 3" xfId="31504" xr:uid="{00000000-0005-0000-0000-000027170000}"/>
    <cellStyle name="Comma 9 2 9" xfId="13139" xr:uid="{00000000-0005-0000-0000-000028170000}"/>
    <cellStyle name="Comma 9 2 9 2" xfId="24874" xr:uid="{00000000-0005-0000-0000-000029170000}"/>
    <cellStyle name="Comma 9 3" xfId="634" xr:uid="{00000000-0005-0000-0000-00002A170000}"/>
    <cellStyle name="Comma 9 3 2" xfId="2765" xr:uid="{00000000-0005-0000-0000-00002B170000}"/>
    <cellStyle name="Comma 9 3 2 2" xfId="10989" xr:uid="{00000000-0005-0000-0000-00002C170000}"/>
    <cellStyle name="Comma 9 3 2 2 2" xfId="22724" xr:uid="{00000000-0005-0000-0000-00002D170000}"/>
    <cellStyle name="Comma 9 3 2 2 3" xfId="31933" xr:uid="{00000000-0005-0000-0000-00002E170000}"/>
    <cellStyle name="Comma 9 3 2 3" xfId="18031" xr:uid="{00000000-0005-0000-0000-00002F170000}"/>
    <cellStyle name="Comma 9 3 2 4" xfId="6295" xr:uid="{00000000-0005-0000-0000-000030170000}"/>
    <cellStyle name="Comma 9 3 2 5" xfId="28295" xr:uid="{00000000-0005-0000-0000-000031170000}"/>
    <cellStyle name="Comma 9 3 3" xfId="8644" xr:uid="{00000000-0005-0000-0000-000032170000}"/>
    <cellStyle name="Comma 9 3 3 2" xfId="20380" xr:uid="{00000000-0005-0000-0000-000033170000}"/>
    <cellStyle name="Comma 9 3 3 3" xfId="28928" xr:uid="{00000000-0005-0000-0000-000034170000}"/>
    <cellStyle name="Comma 9 3 4" xfId="13337" xr:uid="{00000000-0005-0000-0000-000035170000}"/>
    <cellStyle name="Comma 9 3 4 2" xfId="25072" xr:uid="{00000000-0005-0000-0000-000036170000}"/>
    <cellStyle name="Comma 9 3 4 3" xfId="32476" xr:uid="{00000000-0005-0000-0000-000037170000}"/>
    <cellStyle name="Comma 9 3 5" xfId="15686" xr:uid="{00000000-0005-0000-0000-000038170000}"/>
    <cellStyle name="Comma 9 3 6" xfId="3944" xr:uid="{00000000-0005-0000-0000-000039170000}"/>
    <cellStyle name="Comma 9 3 7" xfId="1901" xr:uid="{00000000-0005-0000-0000-00003A170000}"/>
    <cellStyle name="Comma 9 3 8" xfId="27270" xr:uid="{00000000-0005-0000-0000-00003B170000}"/>
    <cellStyle name="Comma 9 4" xfId="1030" xr:uid="{00000000-0005-0000-0000-00003C170000}"/>
    <cellStyle name="Comma 9 4 2" xfId="6686" xr:uid="{00000000-0005-0000-0000-00003D170000}"/>
    <cellStyle name="Comma 9 4 2 2" xfId="11380" xr:uid="{00000000-0005-0000-0000-00003E170000}"/>
    <cellStyle name="Comma 9 4 2 2 2" xfId="23115" xr:uid="{00000000-0005-0000-0000-00003F170000}"/>
    <cellStyle name="Comma 9 4 2 3" xfId="18422" xr:uid="{00000000-0005-0000-0000-000040170000}"/>
    <cellStyle name="Comma 9 4 2 4" xfId="29324" xr:uid="{00000000-0005-0000-0000-000041170000}"/>
    <cellStyle name="Comma 9 4 3" xfId="9035" xr:uid="{00000000-0005-0000-0000-000042170000}"/>
    <cellStyle name="Comma 9 4 3 2" xfId="20771" xr:uid="{00000000-0005-0000-0000-000043170000}"/>
    <cellStyle name="Comma 9 4 4" xfId="13728" xr:uid="{00000000-0005-0000-0000-000044170000}"/>
    <cellStyle name="Comma 9 4 4 2" xfId="25463" xr:uid="{00000000-0005-0000-0000-000045170000}"/>
    <cellStyle name="Comma 9 4 5" xfId="16077" xr:uid="{00000000-0005-0000-0000-000046170000}"/>
    <cellStyle name="Comma 9 4 6" xfId="4335" xr:uid="{00000000-0005-0000-0000-000047170000}"/>
    <cellStyle name="Comma 9 4 7" xfId="2378" xr:uid="{00000000-0005-0000-0000-000048170000}"/>
    <cellStyle name="Comma 9 4 8" xfId="27666" xr:uid="{00000000-0005-0000-0000-000049170000}"/>
    <cellStyle name="Comma 9 5" xfId="3161" xr:uid="{00000000-0005-0000-0000-00004A170000}"/>
    <cellStyle name="Comma 9 5 2" xfId="7078" xr:uid="{00000000-0005-0000-0000-00004B170000}"/>
    <cellStyle name="Comma 9 5 2 2" xfId="11772" xr:uid="{00000000-0005-0000-0000-00004C170000}"/>
    <cellStyle name="Comma 9 5 2 2 2" xfId="23507" xr:uid="{00000000-0005-0000-0000-00004D170000}"/>
    <cellStyle name="Comma 9 5 2 3" xfId="18814" xr:uid="{00000000-0005-0000-0000-00004E170000}"/>
    <cellStyle name="Comma 9 5 2 4" xfId="30844" xr:uid="{00000000-0005-0000-0000-00004F170000}"/>
    <cellStyle name="Comma 9 5 3" xfId="9426" xr:uid="{00000000-0005-0000-0000-000050170000}"/>
    <cellStyle name="Comma 9 5 3 2" xfId="21162" xr:uid="{00000000-0005-0000-0000-000051170000}"/>
    <cellStyle name="Comma 9 5 4" xfId="14120" xr:uid="{00000000-0005-0000-0000-000052170000}"/>
    <cellStyle name="Comma 9 5 4 2" xfId="25855" xr:uid="{00000000-0005-0000-0000-000053170000}"/>
    <cellStyle name="Comma 9 5 5" xfId="16468" xr:uid="{00000000-0005-0000-0000-000054170000}"/>
    <cellStyle name="Comma 9 5 6" xfId="4728" xr:uid="{00000000-0005-0000-0000-000055170000}"/>
    <cellStyle name="Comma 9 5 7" xfId="28102" xr:uid="{00000000-0005-0000-0000-000056170000}"/>
    <cellStyle name="Comma 9 6" xfId="5121" xr:uid="{00000000-0005-0000-0000-000057170000}"/>
    <cellStyle name="Comma 9 6 2" xfId="7470" xr:uid="{00000000-0005-0000-0000-000058170000}"/>
    <cellStyle name="Comma 9 6 2 2" xfId="12164" xr:uid="{00000000-0005-0000-0000-000059170000}"/>
    <cellStyle name="Comma 9 6 2 2 2" xfId="23899" xr:uid="{00000000-0005-0000-0000-00005A170000}"/>
    <cellStyle name="Comma 9 6 2 3" xfId="19206" xr:uid="{00000000-0005-0000-0000-00005B170000}"/>
    <cellStyle name="Comma 9 6 3" xfId="9819" xr:uid="{00000000-0005-0000-0000-00005C170000}"/>
    <cellStyle name="Comma 9 6 3 2" xfId="21554" xr:uid="{00000000-0005-0000-0000-00005D170000}"/>
    <cellStyle name="Comma 9 6 4" xfId="14512" xr:uid="{00000000-0005-0000-0000-00005E170000}"/>
    <cellStyle name="Comma 9 6 4 2" xfId="26247" xr:uid="{00000000-0005-0000-0000-00005F170000}"/>
    <cellStyle name="Comma 9 6 5" xfId="16860" xr:uid="{00000000-0005-0000-0000-000060170000}"/>
    <cellStyle name="Comma 9 6 6" xfId="28735" xr:uid="{00000000-0005-0000-0000-000061170000}"/>
    <cellStyle name="Comma 9 7" xfId="5513" xr:uid="{00000000-0005-0000-0000-000062170000}"/>
    <cellStyle name="Comma 9 7 2" xfId="7861" xr:uid="{00000000-0005-0000-0000-000063170000}"/>
    <cellStyle name="Comma 9 7 2 2" xfId="12555" xr:uid="{00000000-0005-0000-0000-000064170000}"/>
    <cellStyle name="Comma 9 7 2 2 2" xfId="24290" xr:uid="{00000000-0005-0000-0000-000065170000}"/>
    <cellStyle name="Comma 9 7 2 3" xfId="19597" xr:uid="{00000000-0005-0000-0000-000066170000}"/>
    <cellStyle name="Comma 9 7 3" xfId="10210" xr:uid="{00000000-0005-0000-0000-000067170000}"/>
    <cellStyle name="Comma 9 7 3 2" xfId="21945" xr:uid="{00000000-0005-0000-0000-000068170000}"/>
    <cellStyle name="Comma 9 7 4" xfId="14903" xr:uid="{00000000-0005-0000-0000-000069170000}"/>
    <cellStyle name="Comma 9 7 4 2" xfId="26638" xr:uid="{00000000-0005-0000-0000-00006A170000}"/>
    <cellStyle name="Comma 9 7 5" xfId="17251" xr:uid="{00000000-0005-0000-0000-00006B170000}"/>
    <cellStyle name="Comma 9 7 6" xfId="29919" xr:uid="{00000000-0005-0000-0000-00006C170000}"/>
    <cellStyle name="Comma 9 8" xfId="5899" xr:uid="{00000000-0005-0000-0000-00006D170000}"/>
    <cellStyle name="Comma 9 8 2" xfId="10597" xr:uid="{00000000-0005-0000-0000-00006E170000}"/>
    <cellStyle name="Comma 9 8 2 2" xfId="22332" xr:uid="{00000000-0005-0000-0000-00006F170000}"/>
    <cellStyle name="Comma 9 8 3" xfId="17639" xr:uid="{00000000-0005-0000-0000-000070170000}"/>
    <cellStyle name="Comma 9 8 4" xfId="30302" xr:uid="{00000000-0005-0000-0000-000071170000}"/>
    <cellStyle name="Comma 9 9" xfId="8252" xr:uid="{00000000-0005-0000-0000-000072170000}"/>
    <cellStyle name="Comma 9 9 2" xfId="19988" xr:uid="{00000000-0005-0000-0000-000073170000}"/>
    <cellStyle name="Comma 9 9 3" xfId="31311" xr:uid="{00000000-0005-0000-0000-000074170000}"/>
    <cellStyle name="Currency 10" xfId="3060" xr:uid="{00000000-0005-0000-0000-000075170000}"/>
    <cellStyle name="Currency 10 2" xfId="7369" xr:uid="{00000000-0005-0000-0000-000076170000}"/>
    <cellStyle name="Currency 10 2 2" xfId="12063" xr:uid="{00000000-0005-0000-0000-000077170000}"/>
    <cellStyle name="Currency 10 2 2 2" xfId="23798" xr:uid="{00000000-0005-0000-0000-000078170000}"/>
    <cellStyle name="Currency 10 2 3" xfId="19105" xr:uid="{00000000-0005-0000-0000-000079170000}"/>
    <cellStyle name="Currency 10 2 4" xfId="31134" xr:uid="{00000000-0005-0000-0000-00007A170000}"/>
    <cellStyle name="Currency 10 3" xfId="9718" xr:uid="{00000000-0005-0000-0000-00007B170000}"/>
    <cellStyle name="Currency 10 3 2" xfId="21453" xr:uid="{00000000-0005-0000-0000-00007C170000}"/>
    <cellStyle name="Currency 10 4" xfId="14411" xr:uid="{00000000-0005-0000-0000-00007D170000}"/>
    <cellStyle name="Currency 10 4 2" xfId="26146" xr:uid="{00000000-0005-0000-0000-00007E170000}"/>
    <cellStyle name="Currency 10 5" xfId="16759" xr:uid="{00000000-0005-0000-0000-00007F170000}"/>
    <cellStyle name="Currency 10 6" xfId="5020" xr:uid="{00000000-0005-0000-0000-000080170000}"/>
    <cellStyle name="Currency 10 7" xfId="28592" xr:uid="{00000000-0005-0000-0000-000081170000}"/>
    <cellStyle name="Currency 11" xfId="5412" xr:uid="{00000000-0005-0000-0000-000082170000}"/>
    <cellStyle name="Currency 11 2" xfId="7760" xr:uid="{00000000-0005-0000-0000-000083170000}"/>
    <cellStyle name="Currency 11 2 2" xfId="12454" xr:uid="{00000000-0005-0000-0000-000084170000}"/>
    <cellStyle name="Currency 11 2 2 2" xfId="24189" xr:uid="{00000000-0005-0000-0000-000085170000}"/>
    <cellStyle name="Currency 11 2 3" xfId="19496" xr:uid="{00000000-0005-0000-0000-000086170000}"/>
    <cellStyle name="Currency 11 3" xfId="10109" xr:uid="{00000000-0005-0000-0000-000087170000}"/>
    <cellStyle name="Currency 11 3 2" xfId="21844" xr:uid="{00000000-0005-0000-0000-000088170000}"/>
    <cellStyle name="Currency 11 4" xfId="14802" xr:uid="{00000000-0005-0000-0000-000089170000}"/>
    <cellStyle name="Currency 11 4 2" xfId="26537" xr:uid="{00000000-0005-0000-0000-00008A170000}"/>
    <cellStyle name="Currency 11 5" xfId="17150" xr:uid="{00000000-0005-0000-0000-00008B170000}"/>
    <cellStyle name="Currency 12" xfId="5803" xr:uid="{00000000-0005-0000-0000-00008C170000}"/>
    <cellStyle name="Currency 12 2" xfId="10501" xr:uid="{00000000-0005-0000-0000-00008D170000}"/>
    <cellStyle name="Currency 12 2 2" xfId="22236" xr:uid="{00000000-0005-0000-0000-00008E170000}"/>
    <cellStyle name="Currency 12 3" xfId="17543" xr:uid="{00000000-0005-0000-0000-00008F170000}"/>
    <cellStyle name="Currency 13" xfId="8152" xr:uid="{00000000-0005-0000-0000-000090170000}"/>
    <cellStyle name="Currency 13 2" xfId="19888" xr:uid="{00000000-0005-0000-0000-000091170000}"/>
    <cellStyle name="Currency 14" xfId="12845" xr:uid="{00000000-0005-0000-0000-000092170000}"/>
    <cellStyle name="Currency 14 2" xfId="24580" xr:uid="{00000000-0005-0000-0000-000093170000}"/>
    <cellStyle name="Currency 15" xfId="15194" xr:uid="{00000000-0005-0000-0000-000094170000}"/>
    <cellStyle name="Currency 16" xfId="3452" xr:uid="{00000000-0005-0000-0000-000095170000}"/>
    <cellStyle name="Currency 17" xfId="26931" xr:uid="{00000000-0005-0000-0000-000096170000}"/>
    <cellStyle name="Currency 2" xfId="224" xr:uid="{00000000-0005-0000-0000-000097170000}"/>
    <cellStyle name="Currency 2 10" xfId="3070" xr:uid="{00000000-0005-0000-0000-000098170000}"/>
    <cellStyle name="Currency 2 10 2" xfId="7379" xr:uid="{00000000-0005-0000-0000-000099170000}"/>
    <cellStyle name="Currency 2 10 2 2" xfId="12073" xr:uid="{00000000-0005-0000-0000-00009A170000}"/>
    <cellStyle name="Currency 2 10 2 2 2" xfId="23808" xr:uid="{00000000-0005-0000-0000-00009B170000}"/>
    <cellStyle name="Currency 2 10 2 3" xfId="19115" xr:uid="{00000000-0005-0000-0000-00009C170000}"/>
    <cellStyle name="Currency 2 10 2 4" xfId="31144" xr:uid="{00000000-0005-0000-0000-00009D170000}"/>
    <cellStyle name="Currency 2 10 3" xfId="9728" xr:uid="{00000000-0005-0000-0000-00009E170000}"/>
    <cellStyle name="Currency 2 10 3 2" xfId="21463" xr:uid="{00000000-0005-0000-0000-00009F170000}"/>
    <cellStyle name="Currency 2 10 4" xfId="14421" xr:uid="{00000000-0005-0000-0000-0000A0170000}"/>
    <cellStyle name="Currency 2 10 4 2" xfId="26156" xr:uid="{00000000-0005-0000-0000-0000A1170000}"/>
    <cellStyle name="Currency 2 10 5" xfId="16769" xr:uid="{00000000-0005-0000-0000-0000A2170000}"/>
    <cellStyle name="Currency 2 10 6" xfId="5030" xr:uid="{00000000-0005-0000-0000-0000A3170000}"/>
    <cellStyle name="Currency 2 10 7" xfId="28599" xr:uid="{00000000-0005-0000-0000-0000A4170000}"/>
    <cellStyle name="Currency 2 11" xfId="5422" xr:uid="{00000000-0005-0000-0000-0000A5170000}"/>
    <cellStyle name="Currency 2 11 2" xfId="7770" xr:uid="{00000000-0005-0000-0000-0000A6170000}"/>
    <cellStyle name="Currency 2 11 2 2" xfId="12464" xr:uid="{00000000-0005-0000-0000-0000A7170000}"/>
    <cellStyle name="Currency 2 11 2 2 2" xfId="24199" xr:uid="{00000000-0005-0000-0000-0000A8170000}"/>
    <cellStyle name="Currency 2 11 2 3" xfId="19506" xr:uid="{00000000-0005-0000-0000-0000A9170000}"/>
    <cellStyle name="Currency 2 11 3" xfId="10119" xr:uid="{00000000-0005-0000-0000-0000AA170000}"/>
    <cellStyle name="Currency 2 11 3 2" xfId="21854" xr:uid="{00000000-0005-0000-0000-0000AB170000}"/>
    <cellStyle name="Currency 2 11 4" xfId="14812" xr:uid="{00000000-0005-0000-0000-0000AC170000}"/>
    <cellStyle name="Currency 2 11 4 2" xfId="26547" xr:uid="{00000000-0005-0000-0000-0000AD170000}"/>
    <cellStyle name="Currency 2 11 5" xfId="17160" xr:uid="{00000000-0005-0000-0000-0000AE170000}"/>
    <cellStyle name="Currency 2 11 6" xfId="29830" xr:uid="{00000000-0005-0000-0000-0000AF170000}"/>
    <cellStyle name="Currency 2 12" xfId="5814" xr:uid="{00000000-0005-0000-0000-0000B0170000}"/>
    <cellStyle name="Currency 2 12 2" xfId="10512" xr:uid="{00000000-0005-0000-0000-0000B1170000}"/>
    <cellStyle name="Currency 2 12 2 2" xfId="22247" xr:uid="{00000000-0005-0000-0000-0000B2170000}"/>
    <cellStyle name="Currency 2 12 3" xfId="17554" xr:uid="{00000000-0005-0000-0000-0000B3170000}"/>
    <cellStyle name="Currency 2 12 4" xfId="30218" xr:uid="{00000000-0005-0000-0000-0000B4170000}"/>
    <cellStyle name="Currency 2 13" xfId="8162" xr:uid="{00000000-0005-0000-0000-0000B5170000}"/>
    <cellStyle name="Currency 2 13 2" xfId="19898" xr:uid="{00000000-0005-0000-0000-0000B6170000}"/>
    <cellStyle name="Currency 2 13 3" xfId="31222" xr:uid="{00000000-0005-0000-0000-0000B7170000}"/>
    <cellStyle name="Currency 2 14" xfId="12856" xr:uid="{00000000-0005-0000-0000-0000B8170000}"/>
    <cellStyle name="Currency 2 14 2" xfId="24591" xr:uid="{00000000-0005-0000-0000-0000B9170000}"/>
    <cellStyle name="Currency 2 14 3" xfId="32310" xr:uid="{00000000-0005-0000-0000-0000BA170000}"/>
    <cellStyle name="Currency 2 15" xfId="15204" xr:uid="{00000000-0005-0000-0000-0000BB170000}"/>
    <cellStyle name="Currency 2 16" xfId="3463" xr:uid="{00000000-0005-0000-0000-0000BC170000}"/>
    <cellStyle name="Currency 2 17" xfId="1345" xr:uid="{00000000-0005-0000-0000-0000BD170000}"/>
    <cellStyle name="Currency 2 18" xfId="26938" xr:uid="{00000000-0005-0000-0000-0000BE170000}"/>
    <cellStyle name="Currency 2 19" xfId="314" xr:uid="{00000000-0005-0000-0000-0000BF170000}"/>
    <cellStyle name="Currency 2 2" xfId="288" xr:uid="{00000000-0005-0000-0000-0000C0170000}"/>
    <cellStyle name="Currency 2 2 10" xfId="5854" xr:uid="{00000000-0005-0000-0000-0000C1170000}"/>
    <cellStyle name="Currency 2 2 10 2" xfId="10552" xr:uid="{00000000-0005-0000-0000-0000C2170000}"/>
    <cellStyle name="Currency 2 2 10 2 2" xfId="22287" xr:uid="{00000000-0005-0000-0000-0000C3170000}"/>
    <cellStyle name="Currency 2 2 10 3" xfId="17594" xr:uid="{00000000-0005-0000-0000-0000C4170000}"/>
    <cellStyle name="Currency 2 2 10 4" xfId="30257" xr:uid="{00000000-0005-0000-0000-0000C5170000}"/>
    <cellStyle name="Currency 2 2 11" xfId="8185" xr:uid="{00000000-0005-0000-0000-0000C6170000}"/>
    <cellStyle name="Currency 2 2 11 2" xfId="19921" xr:uid="{00000000-0005-0000-0000-0000C7170000}"/>
    <cellStyle name="Currency 2 2 11 3" xfId="31245" xr:uid="{00000000-0005-0000-0000-0000C8170000}"/>
    <cellStyle name="Currency 2 2 12" xfId="12896" xr:uid="{00000000-0005-0000-0000-0000C9170000}"/>
    <cellStyle name="Currency 2 2 12 2" xfId="24631" xr:uid="{00000000-0005-0000-0000-0000CA170000}"/>
    <cellStyle name="Currency 2 2 12 3" xfId="32343" xr:uid="{00000000-0005-0000-0000-0000CB170000}"/>
    <cellStyle name="Currency 2 2 13" xfId="15227" xr:uid="{00000000-0005-0000-0000-0000CC170000}"/>
    <cellStyle name="Currency 2 2 14" xfId="3503" xr:uid="{00000000-0005-0000-0000-0000CD170000}"/>
    <cellStyle name="Currency 2 2 15" xfId="1368" xr:uid="{00000000-0005-0000-0000-0000CE170000}"/>
    <cellStyle name="Currency 2 2 16" xfId="26961" xr:uid="{00000000-0005-0000-0000-0000CF170000}"/>
    <cellStyle name="Currency 2 2 2" xfId="435" xr:uid="{00000000-0005-0000-0000-0000D0170000}"/>
    <cellStyle name="Currency 2 2 2 10" xfId="8246" xr:uid="{00000000-0005-0000-0000-0000D1170000}"/>
    <cellStyle name="Currency 2 2 2 10 2" xfId="19982" xr:uid="{00000000-0005-0000-0000-0000D2170000}"/>
    <cellStyle name="Currency 2 2 2 10 3" xfId="31305" xr:uid="{00000000-0005-0000-0000-0000D3170000}"/>
    <cellStyle name="Currency 2 2 2 11" xfId="12935" xr:uid="{00000000-0005-0000-0000-0000D4170000}"/>
    <cellStyle name="Currency 2 2 2 11 2" xfId="24670" xr:uid="{00000000-0005-0000-0000-0000D5170000}"/>
    <cellStyle name="Currency 2 2 2 11 3" xfId="32367" xr:uid="{00000000-0005-0000-0000-0000D6170000}"/>
    <cellStyle name="Currency 2 2 2 12" xfId="15288" xr:uid="{00000000-0005-0000-0000-0000D7170000}"/>
    <cellStyle name="Currency 2 2 2 13" xfId="3542" xr:uid="{00000000-0005-0000-0000-0000D8170000}"/>
    <cellStyle name="Currency 2 2 2 14" xfId="1407" xr:uid="{00000000-0005-0000-0000-0000D9170000}"/>
    <cellStyle name="Currency 2 2 2 15" xfId="27071" xr:uid="{00000000-0005-0000-0000-0000DA170000}"/>
    <cellStyle name="Currency 2 2 2 2" xfId="531" xr:uid="{00000000-0005-0000-0000-0000DB170000}"/>
    <cellStyle name="Currency 2 2 2 2 10" xfId="13031" xr:uid="{00000000-0005-0000-0000-0000DC170000}"/>
    <cellStyle name="Currency 2 2 2 2 10 2" xfId="24766" xr:uid="{00000000-0005-0000-0000-0000DD170000}"/>
    <cellStyle name="Currency 2 2 2 2 11" xfId="15384" xr:uid="{00000000-0005-0000-0000-0000DE170000}"/>
    <cellStyle name="Currency 2 2 2 2 12" xfId="3638" xr:uid="{00000000-0005-0000-0000-0000DF170000}"/>
    <cellStyle name="Currency 2 2 2 2 13" xfId="1600" xr:uid="{00000000-0005-0000-0000-0000E0170000}"/>
    <cellStyle name="Currency 2 2 2 2 14" xfId="27167" xr:uid="{00000000-0005-0000-0000-0000E1170000}"/>
    <cellStyle name="Currency 2 2 2 2 2" xfId="922" xr:uid="{00000000-0005-0000-0000-0000E2170000}"/>
    <cellStyle name="Currency 2 2 2 2 2 10" xfId="15577" xr:uid="{00000000-0005-0000-0000-0000E3170000}"/>
    <cellStyle name="Currency 2 2 2 2 2 11" xfId="3836" xr:uid="{00000000-0005-0000-0000-0000E4170000}"/>
    <cellStyle name="Currency 2 2 2 2 2 12" xfId="1798" xr:uid="{00000000-0005-0000-0000-0000E5170000}"/>
    <cellStyle name="Currency 2 2 2 2 2 13" xfId="27558" xr:uid="{00000000-0005-0000-0000-0000E6170000}"/>
    <cellStyle name="Currency 2 2 2 2 2 2" xfId="1313" xr:uid="{00000000-0005-0000-0000-0000E7170000}"/>
    <cellStyle name="Currency 2 2 2 2 2 2 2" xfId="3053" xr:uid="{00000000-0005-0000-0000-0000E8170000}"/>
    <cellStyle name="Currency 2 2 2 2 2 2 2 2" xfId="11272" xr:uid="{00000000-0005-0000-0000-0000E9170000}"/>
    <cellStyle name="Currency 2 2 2 2 2 2 2 2 2" xfId="23007" xr:uid="{00000000-0005-0000-0000-0000EA170000}"/>
    <cellStyle name="Currency 2 2 2 2 2 2 2 2 3" xfId="32216" xr:uid="{00000000-0005-0000-0000-0000EB170000}"/>
    <cellStyle name="Currency 2 2 2 2 2 2 2 3" xfId="18314" xr:uid="{00000000-0005-0000-0000-0000EC170000}"/>
    <cellStyle name="Currency 2 2 2 2 2 2 2 4" xfId="6578" xr:uid="{00000000-0005-0000-0000-0000ED170000}"/>
    <cellStyle name="Currency 2 2 2 2 2 2 2 5" xfId="29607" xr:uid="{00000000-0005-0000-0000-0000EE170000}"/>
    <cellStyle name="Currency 2 2 2 2 2 2 3" xfId="8927" xr:uid="{00000000-0005-0000-0000-0000EF170000}"/>
    <cellStyle name="Currency 2 2 2 2 2 2 3 2" xfId="20663" xr:uid="{00000000-0005-0000-0000-0000F0170000}"/>
    <cellStyle name="Currency 2 2 2 2 2 2 3 3" xfId="31743" xr:uid="{00000000-0005-0000-0000-0000F1170000}"/>
    <cellStyle name="Currency 2 2 2 2 2 2 4" xfId="13620" xr:uid="{00000000-0005-0000-0000-0000F2170000}"/>
    <cellStyle name="Currency 2 2 2 2 2 2 4 2" xfId="25355" xr:uid="{00000000-0005-0000-0000-0000F3170000}"/>
    <cellStyle name="Currency 2 2 2 2 2 2 4 3" xfId="32759" xr:uid="{00000000-0005-0000-0000-0000F4170000}"/>
    <cellStyle name="Currency 2 2 2 2 2 2 5" xfId="15969" xr:uid="{00000000-0005-0000-0000-0000F5170000}"/>
    <cellStyle name="Currency 2 2 2 2 2 2 6" xfId="4227" xr:uid="{00000000-0005-0000-0000-0000F6170000}"/>
    <cellStyle name="Currency 2 2 2 2 2 2 7" xfId="2189" xr:uid="{00000000-0005-0000-0000-0000F7170000}"/>
    <cellStyle name="Currency 2 2 2 2 2 2 8" xfId="27949" xr:uid="{00000000-0005-0000-0000-0000F8170000}"/>
    <cellStyle name="Currency 2 2 2 2 2 3" xfId="2661" xr:uid="{00000000-0005-0000-0000-0000F9170000}"/>
    <cellStyle name="Currency 2 2 2 2 2 3 2" xfId="6969" xr:uid="{00000000-0005-0000-0000-0000FA170000}"/>
    <cellStyle name="Currency 2 2 2 2 2 3 2 2" xfId="11663" xr:uid="{00000000-0005-0000-0000-0000FB170000}"/>
    <cellStyle name="Currency 2 2 2 2 2 3 2 2 2" xfId="23398" xr:uid="{00000000-0005-0000-0000-0000FC170000}"/>
    <cellStyle name="Currency 2 2 2 2 2 3 2 3" xfId="18705" xr:uid="{00000000-0005-0000-0000-0000FD170000}"/>
    <cellStyle name="Currency 2 2 2 2 2 3 2 4" xfId="30736" xr:uid="{00000000-0005-0000-0000-0000FE170000}"/>
    <cellStyle name="Currency 2 2 2 2 2 3 3" xfId="9318" xr:uid="{00000000-0005-0000-0000-0000FF170000}"/>
    <cellStyle name="Currency 2 2 2 2 2 3 3 2" xfId="21054" xr:uid="{00000000-0005-0000-0000-000000180000}"/>
    <cellStyle name="Currency 2 2 2 2 2 3 4" xfId="14011" xr:uid="{00000000-0005-0000-0000-000001180000}"/>
    <cellStyle name="Currency 2 2 2 2 2 3 4 2" xfId="25746" xr:uid="{00000000-0005-0000-0000-000002180000}"/>
    <cellStyle name="Currency 2 2 2 2 2 3 5" xfId="16360" xr:uid="{00000000-0005-0000-0000-000003180000}"/>
    <cellStyle name="Currency 2 2 2 2 2 3 6" xfId="4618" xr:uid="{00000000-0005-0000-0000-000004180000}"/>
    <cellStyle name="Currency 2 2 2 2 2 3 7" xfId="28583" xr:uid="{00000000-0005-0000-0000-000005180000}"/>
    <cellStyle name="Currency 2 2 2 2 2 4" xfId="3444" xr:uid="{00000000-0005-0000-0000-000006180000}"/>
    <cellStyle name="Currency 2 2 2 2 2 4 2" xfId="7361" xr:uid="{00000000-0005-0000-0000-000007180000}"/>
    <cellStyle name="Currency 2 2 2 2 2 4 2 2" xfId="12055" xr:uid="{00000000-0005-0000-0000-000008180000}"/>
    <cellStyle name="Currency 2 2 2 2 2 4 2 2 2" xfId="23790" xr:uid="{00000000-0005-0000-0000-000009180000}"/>
    <cellStyle name="Currency 2 2 2 2 2 4 2 3" xfId="19097" xr:uid="{00000000-0005-0000-0000-00000A180000}"/>
    <cellStyle name="Currency 2 2 2 2 2 4 2 4" xfId="31127" xr:uid="{00000000-0005-0000-0000-00000B180000}"/>
    <cellStyle name="Currency 2 2 2 2 2 4 3" xfId="9709" xr:uid="{00000000-0005-0000-0000-00000C180000}"/>
    <cellStyle name="Currency 2 2 2 2 2 4 3 2" xfId="21445" xr:uid="{00000000-0005-0000-0000-00000D180000}"/>
    <cellStyle name="Currency 2 2 2 2 2 4 4" xfId="14403" xr:uid="{00000000-0005-0000-0000-00000E180000}"/>
    <cellStyle name="Currency 2 2 2 2 2 4 4 2" xfId="26138" xr:uid="{00000000-0005-0000-0000-00000F180000}"/>
    <cellStyle name="Currency 2 2 2 2 2 4 5" xfId="16751" xr:uid="{00000000-0005-0000-0000-000010180000}"/>
    <cellStyle name="Currency 2 2 2 2 2 4 6" xfId="5011" xr:uid="{00000000-0005-0000-0000-000011180000}"/>
    <cellStyle name="Currency 2 2 2 2 2 4 7" xfId="29216" xr:uid="{00000000-0005-0000-0000-000012180000}"/>
    <cellStyle name="Currency 2 2 2 2 2 5" xfId="5404" xr:uid="{00000000-0005-0000-0000-000013180000}"/>
    <cellStyle name="Currency 2 2 2 2 2 5 2" xfId="7753" xr:uid="{00000000-0005-0000-0000-000014180000}"/>
    <cellStyle name="Currency 2 2 2 2 2 5 2 2" xfId="12447" xr:uid="{00000000-0005-0000-0000-000015180000}"/>
    <cellStyle name="Currency 2 2 2 2 2 5 2 2 2" xfId="24182" xr:uid="{00000000-0005-0000-0000-000016180000}"/>
    <cellStyle name="Currency 2 2 2 2 2 5 2 3" xfId="19489" xr:uid="{00000000-0005-0000-0000-000017180000}"/>
    <cellStyle name="Currency 2 2 2 2 2 5 3" xfId="10102" xr:uid="{00000000-0005-0000-0000-000018180000}"/>
    <cellStyle name="Currency 2 2 2 2 2 5 3 2" xfId="21837" xr:uid="{00000000-0005-0000-0000-000019180000}"/>
    <cellStyle name="Currency 2 2 2 2 2 5 4" xfId="14795" xr:uid="{00000000-0005-0000-0000-00001A180000}"/>
    <cellStyle name="Currency 2 2 2 2 2 5 4 2" xfId="26530" xr:uid="{00000000-0005-0000-0000-00001B180000}"/>
    <cellStyle name="Currency 2 2 2 2 2 5 5" xfId="17143" xr:uid="{00000000-0005-0000-0000-00001C180000}"/>
    <cellStyle name="Currency 2 2 2 2 2 5 6" xfId="29814" xr:uid="{00000000-0005-0000-0000-00001D180000}"/>
    <cellStyle name="Currency 2 2 2 2 2 6" xfId="5796" xr:uid="{00000000-0005-0000-0000-00001E180000}"/>
    <cellStyle name="Currency 2 2 2 2 2 6 2" xfId="8144" xr:uid="{00000000-0005-0000-0000-00001F180000}"/>
    <cellStyle name="Currency 2 2 2 2 2 6 2 2" xfId="12838" xr:uid="{00000000-0005-0000-0000-000020180000}"/>
    <cellStyle name="Currency 2 2 2 2 2 6 2 2 2" xfId="24573" xr:uid="{00000000-0005-0000-0000-000021180000}"/>
    <cellStyle name="Currency 2 2 2 2 2 6 2 3" xfId="19880" xr:uid="{00000000-0005-0000-0000-000022180000}"/>
    <cellStyle name="Currency 2 2 2 2 2 6 3" xfId="10493" xr:uid="{00000000-0005-0000-0000-000023180000}"/>
    <cellStyle name="Currency 2 2 2 2 2 6 3 2" xfId="22228" xr:uid="{00000000-0005-0000-0000-000024180000}"/>
    <cellStyle name="Currency 2 2 2 2 2 6 4" xfId="15186" xr:uid="{00000000-0005-0000-0000-000025180000}"/>
    <cellStyle name="Currency 2 2 2 2 2 6 4 2" xfId="26921" xr:uid="{00000000-0005-0000-0000-000026180000}"/>
    <cellStyle name="Currency 2 2 2 2 2 6 5" xfId="17534" xr:uid="{00000000-0005-0000-0000-000027180000}"/>
    <cellStyle name="Currency 2 2 2 2 2 6 6" xfId="30202" xr:uid="{00000000-0005-0000-0000-000028180000}"/>
    <cellStyle name="Currency 2 2 2 2 2 7" xfId="6187" xr:uid="{00000000-0005-0000-0000-000029180000}"/>
    <cellStyle name="Currency 2 2 2 2 2 7 2" xfId="10885" xr:uid="{00000000-0005-0000-0000-00002A180000}"/>
    <cellStyle name="Currency 2 2 2 2 2 7 2 2" xfId="22620" xr:uid="{00000000-0005-0000-0000-00002B180000}"/>
    <cellStyle name="Currency 2 2 2 2 2 7 3" xfId="17927" xr:uid="{00000000-0005-0000-0000-00002C180000}"/>
    <cellStyle name="Currency 2 2 2 2 2 7 4" xfId="30590" xr:uid="{00000000-0005-0000-0000-00002D180000}"/>
    <cellStyle name="Currency 2 2 2 2 2 8" xfId="8535" xr:uid="{00000000-0005-0000-0000-00002E180000}"/>
    <cellStyle name="Currency 2 2 2 2 2 8 2" xfId="20271" xr:uid="{00000000-0005-0000-0000-00002F180000}"/>
    <cellStyle name="Currency 2 2 2 2 2 8 3" xfId="31594" xr:uid="{00000000-0005-0000-0000-000030180000}"/>
    <cellStyle name="Currency 2 2 2 2 2 9" xfId="13229" xr:uid="{00000000-0005-0000-0000-000031180000}"/>
    <cellStyle name="Currency 2 2 2 2 2 9 2" xfId="24964" xr:uid="{00000000-0005-0000-0000-000032180000}"/>
    <cellStyle name="Currency 2 2 2 2 3" xfId="724" xr:uid="{00000000-0005-0000-0000-000033180000}"/>
    <cellStyle name="Currency 2 2 2 2 3 2" xfId="2855" xr:uid="{00000000-0005-0000-0000-000034180000}"/>
    <cellStyle name="Currency 2 2 2 2 3 2 2" xfId="11079" xr:uid="{00000000-0005-0000-0000-000035180000}"/>
    <cellStyle name="Currency 2 2 2 2 3 2 2 2" xfId="22814" xr:uid="{00000000-0005-0000-0000-000036180000}"/>
    <cellStyle name="Currency 2 2 2 2 3 2 2 3" xfId="32023" xr:uid="{00000000-0005-0000-0000-000037180000}"/>
    <cellStyle name="Currency 2 2 2 2 3 2 3" xfId="18121" xr:uid="{00000000-0005-0000-0000-000038180000}"/>
    <cellStyle name="Currency 2 2 2 2 3 2 4" xfId="6385" xr:uid="{00000000-0005-0000-0000-000039180000}"/>
    <cellStyle name="Currency 2 2 2 2 3 2 5" xfId="28385" xr:uid="{00000000-0005-0000-0000-00003A180000}"/>
    <cellStyle name="Currency 2 2 2 2 3 3" xfId="8734" xr:uid="{00000000-0005-0000-0000-00003B180000}"/>
    <cellStyle name="Currency 2 2 2 2 3 3 2" xfId="20470" xr:uid="{00000000-0005-0000-0000-00003C180000}"/>
    <cellStyle name="Currency 2 2 2 2 3 3 3" xfId="29018" xr:uid="{00000000-0005-0000-0000-00003D180000}"/>
    <cellStyle name="Currency 2 2 2 2 3 4" xfId="13427" xr:uid="{00000000-0005-0000-0000-00003E180000}"/>
    <cellStyle name="Currency 2 2 2 2 3 4 2" xfId="25162" xr:uid="{00000000-0005-0000-0000-00003F180000}"/>
    <cellStyle name="Currency 2 2 2 2 3 4 3" xfId="32566" xr:uid="{00000000-0005-0000-0000-000040180000}"/>
    <cellStyle name="Currency 2 2 2 2 3 5" xfId="15776" xr:uid="{00000000-0005-0000-0000-000041180000}"/>
    <cellStyle name="Currency 2 2 2 2 3 6" xfId="4034" xr:uid="{00000000-0005-0000-0000-000042180000}"/>
    <cellStyle name="Currency 2 2 2 2 3 7" xfId="1991" xr:uid="{00000000-0005-0000-0000-000043180000}"/>
    <cellStyle name="Currency 2 2 2 2 3 8" xfId="27360" xr:uid="{00000000-0005-0000-0000-000044180000}"/>
    <cellStyle name="Currency 2 2 2 2 4" xfId="1120" xr:uid="{00000000-0005-0000-0000-000045180000}"/>
    <cellStyle name="Currency 2 2 2 2 4 2" xfId="6776" xr:uid="{00000000-0005-0000-0000-000046180000}"/>
    <cellStyle name="Currency 2 2 2 2 4 2 2" xfId="11470" xr:uid="{00000000-0005-0000-0000-000047180000}"/>
    <cellStyle name="Currency 2 2 2 2 4 2 2 2" xfId="23205" xr:uid="{00000000-0005-0000-0000-000048180000}"/>
    <cellStyle name="Currency 2 2 2 2 4 2 3" xfId="18512" xr:uid="{00000000-0005-0000-0000-000049180000}"/>
    <cellStyle name="Currency 2 2 2 2 4 2 4" xfId="29414" xr:uid="{00000000-0005-0000-0000-00004A180000}"/>
    <cellStyle name="Currency 2 2 2 2 4 3" xfId="9125" xr:uid="{00000000-0005-0000-0000-00004B180000}"/>
    <cellStyle name="Currency 2 2 2 2 4 3 2" xfId="20861" xr:uid="{00000000-0005-0000-0000-00004C180000}"/>
    <cellStyle name="Currency 2 2 2 2 4 4" xfId="13818" xr:uid="{00000000-0005-0000-0000-00004D180000}"/>
    <cellStyle name="Currency 2 2 2 2 4 4 2" xfId="25553" xr:uid="{00000000-0005-0000-0000-00004E180000}"/>
    <cellStyle name="Currency 2 2 2 2 4 5" xfId="16167" xr:uid="{00000000-0005-0000-0000-00004F180000}"/>
    <cellStyle name="Currency 2 2 2 2 4 6" xfId="4425" xr:uid="{00000000-0005-0000-0000-000050180000}"/>
    <cellStyle name="Currency 2 2 2 2 4 7" xfId="2468" xr:uid="{00000000-0005-0000-0000-000051180000}"/>
    <cellStyle name="Currency 2 2 2 2 4 8" xfId="27756" xr:uid="{00000000-0005-0000-0000-000052180000}"/>
    <cellStyle name="Currency 2 2 2 2 5" xfId="3251" xr:uid="{00000000-0005-0000-0000-000053180000}"/>
    <cellStyle name="Currency 2 2 2 2 5 2" xfId="7168" xr:uid="{00000000-0005-0000-0000-000054180000}"/>
    <cellStyle name="Currency 2 2 2 2 5 2 2" xfId="11862" xr:uid="{00000000-0005-0000-0000-000055180000}"/>
    <cellStyle name="Currency 2 2 2 2 5 2 2 2" xfId="23597" xr:uid="{00000000-0005-0000-0000-000056180000}"/>
    <cellStyle name="Currency 2 2 2 2 5 2 3" xfId="18904" xr:uid="{00000000-0005-0000-0000-000057180000}"/>
    <cellStyle name="Currency 2 2 2 2 5 2 4" xfId="30934" xr:uid="{00000000-0005-0000-0000-000058180000}"/>
    <cellStyle name="Currency 2 2 2 2 5 3" xfId="9516" xr:uid="{00000000-0005-0000-0000-000059180000}"/>
    <cellStyle name="Currency 2 2 2 2 5 3 2" xfId="21252" xr:uid="{00000000-0005-0000-0000-00005A180000}"/>
    <cellStyle name="Currency 2 2 2 2 5 4" xfId="14210" xr:uid="{00000000-0005-0000-0000-00005B180000}"/>
    <cellStyle name="Currency 2 2 2 2 5 4 2" xfId="25945" xr:uid="{00000000-0005-0000-0000-00005C180000}"/>
    <cellStyle name="Currency 2 2 2 2 5 5" xfId="16558" xr:uid="{00000000-0005-0000-0000-00005D180000}"/>
    <cellStyle name="Currency 2 2 2 2 5 6" xfId="4818" xr:uid="{00000000-0005-0000-0000-00005E180000}"/>
    <cellStyle name="Currency 2 2 2 2 5 7" xfId="28192" xr:uid="{00000000-0005-0000-0000-00005F180000}"/>
    <cellStyle name="Currency 2 2 2 2 6" xfId="5211" xr:uid="{00000000-0005-0000-0000-000060180000}"/>
    <cellStyle name="Currency 2 2 2 2 6 2" xfId="7560" xr:uid="{00000000-0005-0000-0000-000061180000}"/>
    <cellStyle name="Currency 2 2 2 2 6 2 2" xfId="12254" xr:uid="{00000000-0005-0000-0000-000062180000}"/>
    <cellStyle name="Currency 2 2 2 2 6 2 2 2" xfId="23989" xr:uid="{00000000-0005-0000-0000-000063180000}"/>
    <cellStyle name="Currency 2 2 2 2 6 2 3" xfId="19296" xr:uid="{00000000-0005-0000-0000-000064180000}"/>
    <cellStyle name="Currency 2 2 2 2 6 3" xfId="9909" xr:uid="{00000000-0005-0000-0000-000065180000}"/>
    <cellStyle name="Currency 2 2 2 2 6 3 2" xfId="21644" xr:uid="{00000000-0005-0000-0000-000066180000}"/>
    <cellStyle name="Currency 2 2 2 2 6 4" xfId="14602" xr:uid="{00000000-0005-0000-0000-000067180000}"/>
    <cellStyle name="Currency 2 2 2 2 6 4 2" xfId="26337" xr:uid="{00000000-0005-0000-0000-000068180000}"/>
    <cellStyle name="Currency 2 2 2 2 6 5" xfId="16950" xr:uid="{00000000-0005-0000-0000-000069180000}"/>
    <cellStyle name="Currency 2 2 2 2 6 6" xfId="28825" xr:uid="{00000000-0005-0000-0000-00006A180000}"/>
    <cellStyle name="Currency 2 2 2 2 7" xfId="5603" xr:uid="{00000000-0005-0000-0000-00006B180000}"/>
    <cellStyle name="Currency 2 2 2 2 7 2" xfId="7951" xr:uid="{00000000-0005-0000-0000-00006C180000}"/>
    <cellStyle name="Currency 2 2 2 2 7 2 2" xfId="12645" xr:uid="{00000000-0005-0000-0000-00006D180000}"/>
    <cellStyle name="Currency 2 2 2 2 7 2 2 2" xfId="24380" xr:uid="{00000000-0005-0000-0000-00006E180000}"/>
    <cellStyle name="Currency 2 2 2 2 7 2 3" xfId="19687" xr:uid="{00000000-0005-0000-0000-00006F180000}"/>
    <cellStyle name="Currency 2 2 2 2 7 3" xfId="10300" xr:uid="{00000000-0005-0000-0000-000070180000}"/>
    <cellStyle name="Currency 2 2 2 2 7 3 2" xfId="22035" xr:uid="{00000000-0005-0000-0000-000071180000}"/>
    <cellStyle name="Currency 2 2 2 2 7 4" xfId="14993" xr:uid="{00000000-0005-0000-0000-000072180000}"/>
    <cellStyle name="Currency 2 2 2 2 7 4 2" xfId="26728" xr:uid="{00000000-0005-0000-0000-000073180000}"/>
    <cellStyle name="Currency 2 2 2 2 7 5" xfId="17341" xr:uid="{00000000-0005-0000-0000-000074180000}"/>
    <cellStyle name="Currency 2 2 2 2 7 6" xfId="30009" xr:uid="{00000000-0005-0000-0000-000075180000}"/>
    <cellStyle name="Currency 2 2 2 2 8" xfId="5989" xr:uid="{00000000-0005-0000-0000-000076180000}"/>
    <cellStyle name="Currency 2 2 2 2 8 2" xfId="10687" xr:uid="{00000000-0005-0000-0000-000077180000}"/>
    <cellStyle name="Currency 2 2 2 2 8 2 2" xfId="22422" xr:uid="{00000000-0005-0000-0000-000078180000}"/>
    <cellStyle name="Currency 2 2 2 2 8 3" xfId="17729" xr:uid="{00000000-0005-0000-0000-000079180000}"/>
    <cellStyle name="Currency 2 2 2 2 8 4" xfId="30392" xr:uid="{00000000-0005-0000-0000-00007A180000}"/>
    <cellStyle name="Currency 2 2 2 2 9" xfId="8342" xr:uid="{00000000-0005-0000-0000-00007B180000}"/>
    <cellStyle name="Currency 2 2 2 2 9 2" xfId="20078" xr:uid="{00000000-0005-0000-0000-00007C180000}"/>
    <cellStyle name="Currency 2 2 2 2 9 3" xfId="31401" xr:uid="{00000000-0005-0000-0000-00007D180000}"/>
    <cellStyle name="Currency 2 2 2 3" xfId="826" xr:uid="{00000000-0005-0000-0000-00007E180000}"/>
    <cellStyle name="Currency 2 2 2 3 10" xfId="15481" xr:uid="{00000000-0005-0000-0000-00007F180000}"/>
    <cellStyle name="Currency 2 2 2 3 11" xfId="3740" xr:uid="{00000000-0005-0000-0000-000080180000}"/>
    <cellStyle name="Currency 2 2 2 3 12" xfId="1504" xr:uid="{00000000-0005-0000-0000-000081180000}"/>
    <cellStyle name="Currency 2 2 2 3 13" xfId="27462" xr:uid="{00000000-0005-0000-0000-000082180000}"/>
    <cellStyle name="Currency 2 2 2 3 2" xfId="1217" xr:uid="{00000000-0005-0000-0000-000083180000}"/>
    <cellStyle name="Currency 2 2 2 3 2 2" xfId="2957" xr:uid="{00000000-0005-0000-0000-000084180000}"/>
    <cellStyle name="Currency 2 2 2 3 2 2 2" xfId="11176" xr:uid="{00000000-0005-0000-0000-000085180000}"/>
    <cellStyle name="Currency 2 2 2 3 2 2 2 2" xfId="22911" xr:uid="{00000000-0005-0000-0000-000086180000}"/>
    <cellStyle name="Currency 2 2 2 3 2 2 2 3" xfId="32120" xr:uid="{00000000-0005-0000-0000-000087180000}"/>
    <cellStyle name="Currency 2 2 2 3 2 2 3" xfId="18218" xr:uid="{00000000-0005-0000-0000-000088180000}"/>
    <cellStyle name="Currency 2 2 2 3 2 2 4" xfId="6482" xr:uid="{00000000-0005-0000-0000-000089180000}"/>
    <cellStyle name="Currency 2 2 2 3 2 2 5" xfId="29511" xr:uid="{00000000-0005-0000-0000-00008A180000}"/>
    <cellStyle name="Currency 2 2 2 3 2 3" xfId="8831" xr:uid="{00000000-0005-0000-0000-00008B180000}"/>
    <cellStyle name="Currency 2 2 2 3 2 3 2" xfId="20567" xr:uid="{00000000-0005-0000-0000-00008C180000}"/>
    <cellStyle name="Currency 2 2 2 3 2 3 3" xfId="31647" xr:uid="{00000000-0005-0000-0000-00008D180000}"/>
    <cellStyle name="Currency 2 2 2 3 2 4" xfId="13524" xr:uid="{00000000-0005-0000-0000-00008E180000}"/>
    <cellStyle name="Currency 2 2 2 3 2 4 2" xfId="25259" xr:uid="{00000000-0005-0000-0000-00008F180000}"/>
    <cellStyle name="Currency 2 2 2 3 2 4 3" xfId="32663" xr:uid="{00000000-0005-0000-0000-000090180000}"/>
    <cellStyle name="Currency 2 2 2 3 2 5" xfId="15873" xr:uid="{00000000-0005-0000-0000-000091180000}"/>
    <cellStyle name="Currency 2 2 2 3 2 6" xfId="4131" xr:uid="{00000000-0005-0000-0000-000092180000}"/>
    <cellStyle name="Currency 2 2 2 3 2 7" xfId="2093" xr:uid="{00000000-0005-0000-0000-000093180000}"/>
    <cellStyle name="Currency 2 2 2 3 2 8" xfId="27853" xr:uid="{00000000-0005-0000-0000-000094180000}"/>
    <cellStyle name="Currency 2 2 2 3 3" xfId="2565" xr:uid="{00000000-0005-0000-0000-000095180000}"/>
    <cellStyle name="Currency 2 2 2 3 3 2" xfId="6873" xr:uid="{00000000-0005-0000-0000-000096180000}"/>
    <cellStyle name="Currency 2 2 2 3 3 2 2" xfId="11567" xr:uid="{00000000-0005-0000-0000-000097180000}"/>
    <cellStyle name="Currency 2 2 2 3 3 2 2 2" xfId="23302" xr:uid="{00000000-0005-0000-0000-000098180000}"/>
    <cellStyle name="Currency 2 2 2 3 3 2 3" xfId="18609" xr:uid="{00000000-0005-0000-0000-000099180000}"/>
    <cellStyle name="Currency 2 2 2 3 3 2 4" xfId="30640" xr:uid="{00000000-0005-0000-0000-00009A180000}"/>
    <cellStyle name="Currency 2 2 2 3 3 3" xfId="9222" xr:uid="{00000000-0005-0000-0000-00009B180000}"/>
    <cellStyle name="Currency 2 2 2 3 3 3 2" xfId="20958" xr:uid="{00000000-0005-0000-0000-00009C180000}"/>
    <cellStyle name="Currency 2 2 2 3 3 4" xfId="13915" xr:uid="{00000000-0005-0000-0000-00009D180000}"/>
    <cellStyle name="Currency 2 2 2 3 3 4 2" xfId="25650" xr:uid="{00000000-0005-0000-0000-00009E180000}"/>
    <cellStyle name="Currency 2 2 2 3 3 5" xfId="16264" xr:uid="{00000000-0005-0000-0000-00009F180000}"/>
    <cellStyle name="Currency 2 2 2 3 3 6" xfId="4522" xr:uid="{00000000-0005-0000-0000-0000A0180000}"/>
    <cellStyle name="Currency 2 2 2 3 3 7" xfId="28487" xr:uid="{00000000-0005-0000-0000-0000A1180000}"/>
    <cellStyle name="Currency 2 2 2 3 4" xfId="3348" xr:uid="{00000000-0005-0000-0000-0000A2180000}"/>
    <cellStyle name="Currency 2 2 2 3 4 2" xfId="7265" xr:uid="{00000000-0005-0000-0000-0000A3180000}"/>
    <cellStyle name="Currency 2 2 2 3 4 2 2" xfId="11959" xr:uid="{00000000-0005-0000-0000-0000A4180000}"/>
    <cellStyle name="Currency 2 2 2 3 4 2 2 2" xfId="23694" xr:uid="{00000000-0005-0000-0000-0000A5180000}"/>
    <cellStyle name="Currency 2 2 2 3 4 2 3" xfId="19001" xr:uid="{00000000-0005-0000-0000-0000A6180000}"/>
    <cellStyle name="Currency 2 2 2 3 4 2 4" xfId="31031" xr:uid="{00000000-0005-0000-0000-0000A7180000}"/>
    <cellStyle name="Currency 2 2 2 3 4 3" xfId="9613" xr:uid="{00000000-0005-0000-0000-0000A8180000}"/>
    <cellStyle name="Currency 2 2 2 3 4 3 2" xfId="21349" xr:uid="{00000000-0005-0000-0000-0000A9180000}"/>
    <cellStyle name="Currency 2 2 2 3 4 4" xfId="14307" xr:uid="{00000000-0005-0000-0000-0000AA180000}"/>
    <cellStyle name="Currency 2 2 2 3 4 4 2" xfId="26042" xr:uid="{00000000-0005-0000-0000-0000AB180000}"/>
    <cellStyle name="Currency 2 2 2 3 4 5" xfId="16655" xr:uid="{00000000-0005-0000-0000-0000AC180000}"/>
    <cellStyle name="Currency 2 2 2 3 4 6" xfId="4915" xr:uid="{00000000-0005-0000-0000-0000AD180000}"/>
    <cellStyle name="Currency 2 2 2 3 4 7" xfId="29120" xr:uid="{00000000-0005-0000-0000-0000AE180000}"/>
    <cellStyle name="Currency 2 2 2 3 5" xfId="5308" xr:uid="{00000000-0005-0000-0000-0000AF180000}"/>
    <cellStyle name="Currency 2 2 2 3 5 2" xfId="7657" xr:uid="{00000000-0005-0000-0000-0000B0180000}"/>
    <cellStyle name="Currency 2 2 2 3 5 2 2" xfId="12351" xr:uid="{00000000-0005-0000-0000-0000B1180000}"/>
    <cellStyle name="Currency 2 2 2 3 5 2 2 2" xfId="24086" xr:uid="{00000000-0005-0000-0000-0000B2180000}"/>
    <cellStyle name="Currency 2 2 2 3 5 2 3" xfId="19393" xr:uid="{00000000-0005-0000-0000-0000B3180000}"/>
    <cellStyle name="Currency 2 2 2 3 5 3" xfId="10006" xr:uid="{00000000-0005-0000-0000-0000B4180000}"/>
    <cellStyle name="Currency 2 2 2 3 5 3 2" xfId="21741" xr:uid="{00000000-0005-0000-0000-0000B5180000}"/>
    <cellStyle name="Currency 2 2 2 3 5 4" xfId="14699" xr:uid="{00000000-0005-0000-0000-0000B6180000}"/>
    <cellStyle name="Currency 2 2 2 3 5 4 2" xfId="26434" xr:uid="{00000000-0005-0000-0000-0000B7180000}"/>
    <cellStyle name="Currency 2 2 2 3 5 5" xfId="17047" xr:uid="{00000000-0005-0000-0000-0000B8180000}"/>
    <cellStyle name="Currency 2 2 2 3 5 6" xfId="29718" xr:uid="{00000000-0005-0000-0000-0000B9180000}"/>
    <cellStyle name="Currency 2 2 2 3 6" xfId="5700" xr:uid="{00000000-0005-0000-0000-0000BA180000}"/>
    <cellStyle name="Currency 2 2 2 3 6 2" xfId="8048" xr:uid="{00000000-0005-0000-0000-0000BB180000}"/>
    <cellStyle name="Currency 2 2 2 3 6 2 2" xfId="12742" xr:uid="{00000000-0005-0000-0000-0000BC180000}"/>
    <cellStyle name="Currency 2 2 2 3 6 2 2 2" xfId="24477" xr:uid="{00000000-0005-0000-0000-0000BD180000}"/>
    <cellStyle name="Currency 2 2 2 3 6 2 3" xfId="19784" xr:uid="{00000000-0005-0000-0000-0000BE180000}"/>
    <cellStyle name="Currency 2 2 2 3 6 3" xfId="10397" xr:uid="{00000000-0005-0000-0000-0000BF180000}"/>
    <cellStyle name="Currency 2 2 2 3 6 3 2" xfId="22132" xr:uid="{00000000-0005-0000-0000-0000C0180000}"/>
    <cellStyle name="Currency 2 2 2 3 6 4" xfId="15090" xr:uid="{00000000-0005-0000-0000-0000C1180000}"/>
    <cellStyle name="Currency 2 2 2 3 6 4 2" xfId="26825" xr:uid="{00000000-0005-0000-0000-0000C2180000}"/>
    <cellStyle name="Currency 2 2 2 3 6 5" xfId="17438" xr:uid="{00000000-0005-0000-0000-0000C3180000}"/>
    <cellStyle name="Currency 2 2 2 3 6 6" xfId="30106" xr:uid="{00000000-0005-0000-0000-0000C4180000}"/>
    <cellStyle name="Currency 2 2 2 3 7" xfId="6091" xr:uid="{00000000-0005-0000-0000-0000C5180000}"/>
    <cellStyle name="Currency 2 2 2 3 7 2" xfId="10789" xr:uid="{00000000-0005-0000-0000-0000C6180000}"/>
    <cellStyle name="Currency 2 2 2 3 7 2 2" xfId="22524" xr:uid="{00000000-0005-0000-0000-0000C7180000}"/>
    <cellStyle name="Currency 2 2 2 3 7 3" xfId="17831" xr:uid="{00000000-0005-0000-0000-0000C8180000}"/>
    <cellStyle name="Currency 2 2 2 3 7 4" xfId="30494" xr:uid="{00000000-0005-0000-0000-0000C9180000}"/>
    <cellStyle name="Currency 2 2 2 3 8" xfId="8439" xr:uid="{00000000-0005-0000-0000-0000CA180000}"/>
    <cellStyle name="Currency 2 2 2 3 8 2" xfId="20175" xr:uid="{00000000-0005-0000-0000-0000CB180000}"/>
    <cellStyle name="Currency 2 2 2 3 8 3" xfId="31498" xr:uid="{00000000-0005-0000-0000-0000CC180000}"/>
    <cellStyle name="Currency 2 2 2 3 9" xfId="13133" xr:uid="{00000000-0005-0000-0000-0000CD180000}"/>
    <cellStyle name="Currency 2 2 2 3 9 2" xfId="24868" xr:uid="{00000000-0005-0000-0000-0000CE180000}"/>
    <cellStyle name="Currency 2 2 2 4" xfId="628" xr:uid="{00000000-0005-0000-0000-0000CF180000}"/>
    <cellStyle name="Currency 2 2 2 4 2" xfId="2335" xr:uid="{00000000-0005-0000-0000-0000D0180000}"/>
    <cellStyle name="Currency 2 2 2 4 2 2" xfId="10983" xr:uid="{00000000-0005-0000-0000-0000D1180000}"/>
    <cellStyle name="Currency 2 2 2 4 2 2 2" xfId="22718" xr:uid="{00000000-0005-0000-0000-0000D2180000}"/>
    <cellStyle name="Currency 2 2 2 4 2 2 3" xfId="31927" xr:uid="{00000000-0005-0000-0000-0000D3180000}"/>
    <cellStyle name="Currency 2 2 2 4 2 3" xfId="18025" xr:uid="{00000000-0005-0000-0000-0000D4180000}"/>
    <cellStyle name="Currency 2 2 2 4 2 4" xfId="6289" xr:uid="{00000000-0005-0000-0000-0000D5180000}"/>
    <cellStyle name="Currency 2 2 2 4 2 5" xfId="28289" xr:uid="{00000000-0005-0000-0000-0000D6180000}"/>
    <cellStyle name="Currency 2 2 2 4 3" xfId="8638" xr:uid="{00000000-0005-0000-0000-0000D7180000}"/>
    <cellStyle name="Currency 2 2 2 4 3 2" xfId="20374" xr:uid="{00000000-0005-0000-0000-0000D8180000}"/>
    <cellStyle name="Currency 2 2 2 4 3 3" xfId="28922" xr:uid="{00000000-0005-0000-0000-0000D9180000}"/>
    <cellStyle name="Currency 2 2 2 4 4" xfId="13331" xr:uid="{00000000-0005-0000-0000-0000DA180000}"/>
    <cellStyle name="Currency 2 2 2 4 4 2" xfId="25066" xr:uid="{00000000-0005-0000-0000-0000DB180000}"/>
    <cellStyle name="Currency 2 2 2 4 4 3" xfId="32470" xr:uid="{00000000-0005-0000-0000-0000DC180000}"/>
    <cellStyle name="Currency 2 2 2 4 5" xfId="15680" xr:uid="{00000000-0005-0000-0000-0000DD180000}"/>
    <cellStyle name="Currency 2 2 2 4 5 2" xfId="32913" xr:uid="{00000000-0005-0000-0000-0000DE180000}"/>
    <cellStyle name="Currency 2 2 2 4 6" xfId="3938" xr:uid="{00000000-0005-0000-0000-0000DF180000}"/>
    <cellStyle name="Currency 2 2 2 4 7" xfId="1702" xr:uid="{00000000-0005-0000-0000-0000E0180000}"/>
    <cellStyle name="Currency 2 2 2 4 8" xfId="27264" xr:uid="{00000000-0005-0000-0000-0000E1180000}"/>
    <cellStyle name="Currency 2 2 2 5" xfId="1024" xr:uid="{00000000-0005-0000-0000-0000E2180000}"/>
    <cellStyle name="Currency 2 2 2 5 2" xfId="2759" xr:uid="{00000000-0005-0000-0000-0000E3180000}"/>
    <cellStyle name="Currency 2 2 2 5 2 2" xfId="11374" xr:uid="{00000000-0005-0000-0000-0000E4180000}"/>
    <cellStyle name="Currency 2 2 2 5 2 2 2" xfId="23109" xr:uid="{00000000-0005-0000-0000-0000E5180000}"/>
    <cellStyle name="Currency 2 2 2 5 2 2 3" xfId="32296" xr:uid="{00000000-0005-0000-0000-0000E6180000}"/>
    <cellStyle name="Currency 2 2 2 5 2 3" xfId="18416" xr:uid="{00000000-0005-0000-0000-0000E7180000}"/>
    <cellStyle name="Currency 2 2 2 5 2 4" xfId="6680" xr:uid="{00000000-0005-0000-0000-0000E8180000}"/>
    <cellStyle name="Currency 2 2 2 5 2 5" xfId="29318" xr:uid="{00000000-0005-0000-0000-0000E9180000}"/>
    <cellStyle name="Currency 2 2 2 5 3" xfId="9029" xr:uid="{00000000-0005-0000-0000-0000EA180000}"/>
    <cellStyle name="Currency 2 2 2 5 3 2" xfId="20765" xr:uid="{00000000-0005-0000-0000-0000EB180000}"/>
    <cellStyle name="Currency 2 2 2 5 3 3" xfId="31828" xr:uid="{00000000-0005-0000-0000-0000EC180000}"/>
    <cellStyle name="Currency 2 2 2 5 4" xfId="13722" xr:uid="{00000000-0005-0000-0000-0000ED180000}"/>
    <cellStyle name="Currency 2 2 2 5 4 2" xfId="25457" xr:uid="{00000000-0005-0000-0000-0000EE180000}"/>
    <cellStyle name="Currency 2 2 2 5 4 3" xfId="32831" xr:uid="{00000000-0005-0000-0000-0000EF180000}"/>
    <cellStyle name="Currency 2 2 2 5 5" xfId="16071" xr:uid="{00000000-0005-0000-0000-0000F0180000}"/>
    <cellStyle name="Currency 2 2 2 5 5 2" xfId="32984" xr:uid="{00000000-0005-0000-0000-0000F1180000}"/>
    <cellStyle name="Currency 2 2 2 5 6" xfId="4329" xr:uid="{00000000-0005-0000-0000-0000F2180000}"/>
    <cellStyle name="Currency 2 2 2 5 7" xfId="1895" xr:uid="{00000000-0005-0000-0000-0000F3180000}"/>
    <cellStyle name="Currency 2 2 2 5 8" xfId="27660" xr:uid="{00000000-0005-0000-0000-0000F4180000}"/>
    <cellStyle name="Currency 2 2 2 6" xfId="2372" xr:uid="{00000000-0005-0000-0000-0000F5180000}"/>
    <cellStyle name="Currency 2 2 2 6 2" xfId="7072" xr:uid="{00000000-0005-0000-0000-0000F6180000}"/>
    <cellStyle name="Currency 2 2 2 6 2 2" xfId="11766" xr:uid="{00000000-0005-0000-0000-0000F7180000}"/>
    <cellStyle name="Currency 2 2 2 6 2 2 2" xfId="23501" xr:uid="{00000000-0005-0000-0000-0000F8180000}"/>
    <cellStyle name="Currency 2 2 2 6 2 3" xfId="18808" xr:uid="{00000000-0005-0000-0000-0000F9180000}"/>
    <cellStyle name="Currency 2 2 2 6 2 4" xfId="30838" xr:uid="{00000000-0005-0000-0000-0000FA180000}"/>
    <cellStyle name="Currency 2 2 2 6 3" xfId="9420" xr:uid="{00000000-0005-0000-0000-0000FB180000}"/>
    <cellStyle name="Currency 2 2 2 6 3 2" xfId="21156" xr:uid="{00000000-0005-0000-0000-0000FC180000}"/>
    <cellStyle name="Currency 2 2 2 6 4" xfId="14114" xr:uid="{00000000-0005-0000-0000-0000FD180000}"/>
    <cellStyle name="Currency 2 2 2 6 4 2" xfId="25849" xr:uid="{00000000-0005-0000-0000-0000FE180000}"/>
    <cellStyle name="Currency 2 2 2 6 5" xfId="16462" xr:uid="{00000000-0005-0000-0000-0000FF180000}"/>
    <cellStyle name="Currency 2 2 2 6 6" xfId="4722" xr:uid="{00000000-0005-0000-0000-000000190000}"/>
    <cellStyle name="Currency 2 2 2 6 7" xfId="28096" xr:uid="{00000000-0005-0000-0000-000001190000}"/>
    <cellStyle name="Currency 2 2 2 7" xfId="3155" xr:uid="{00000000-0005-0000-0000-000002190000}"/>
    <cellStyle name="Currency 2 2 2 7 2" xfId="7464" xr:uid="{00000000-0005-0000-0000-000003190000}"/>
    <cellStyle name="Currency 2 2 2 7 2 2" xfId="12158" xr:uid="{00000000-0005-0000-0000-000004190000}"/>
    <cellStyle name="Currency 2 2 2 7 2 2 2" xfId="23893" xr:uid="{00000000-0005-0000-0000-000005190000}"/>
    <cellStyle name="Currency 2 2 2 7 2 3" xfId="19200" xr:uid="{00000000-0005-0000-0000-000006190000}"/>
    <cellStyle name="Currency 2 2 2 7 2 4" xfId="31208" xr:uid="{00000000-0005-0000-0000-000007190000}"/>
    <cellStyle name="Currency 2 2 2 7 3" xfId="9813" xr:uid="{00000000-0005-0000-0000-000008190000}"/>
    <cellStyle name="Currency 2 2 2 7 3 2" xfId="21548" xr:uid="{00000000-0005-0000-0000-000009190000}"/>
    <cellStyle name="Currency 2 2 2 7 4" xfId="14506" xr:uid="{00000000-0005-0000-0000-00000A190000}"/>
    <cellStyle name="Currency 2 2 2 7 4 2" xfId="26241" xr:uid="{00000000-0005-0000-0000-00000B190000}"/>
    <cellStyle name="Currency 2 2 2 7 5" xfId="16854" xr:uid="{00000000-0005-0000-0000-00000C190000}"/>
    <cellStyle name="Currency 2 2 2 7 6" xfId="5115" xr:uid="{00000000-0005-0000-0000-00000D190000}"/>
    <cellStyle name="Currency 2 2 2 7 7" xfId="28729" xr:uid="{00000000-0005-0000-0000-00000E190000}"/>
    <cellStyle name="Currency 2 2 2 8" xfId="5507" xr:uid="{00000000-0005-0000-0000-00000F190000}"/>
    <cellStyle name="Currency 2 2 2 8 2" xfId="7855" xr:uid="{00000000-0005-0000-0000-000010190000}"/>
    <cellStyle name="Currency 2 2 2 8 2 2" xfId="12549" xr:uid="{00000000-0005-0000-0000-000011190000}"/>
    <cellStyle name="Currency 2 2 2 8 2 2 2" xfId="24284" xr:uid="{00000000-0005-0000-0000-000012190000}"/>
    <cellStyle name="Currency 2 2 2 8 2 3" xfId="19591" xr:uid="{00000000-0005-0000-0000-000013190000}"/>
    <cellStyle name="Currency 2 2 2 8 3" xfId="10204" xr:uid="{00000000-0005-0000-0000-000014190000}"/>
    <cellStyle name="Currency 2 2 2 8 3 2" xfId="21939" xr:uid="{00000000-0005-0000-0000-000015190000}"/>
    <cellStyle name="Currency 2 2 2 8 4" xfId="14897" xr:uid="{00000000-0005-0000-0000-000016190000}"/>
    <cellStyle name="Currency 2 2 2 8 4 2" xfId="26632" xr:uid="{00000000-0005-0000-0000-000017190000}"/>
    <cellStyle name="Currency 2 2 2 8 5" xfId="17245" xr:uid="{00000000-0005-0000-0000-000018190000}"/>
    <cellStyle name="Currency 2 2 2 8 6" xfId="29913" xr:uid="{00000000-0005-0000-0000-000019190000}"/>
    <cellStyle name="Currency 2 2 2 9" xfId="5893" xr:uid="{00000000-0005-0000-0000-00001A190000}"/>
    <cellStyle name="Currency 2 2 2 9 2" xfId="10591" xr:uid="{00000000-0005-0000-0000-00001B190000}"/>
    <cellStyle name="Currency 2 2 2 9 2 2" xfId="22326" xr:uid="{00000000-0005-0000-0000-00001C190000}"/>
    <cellStyle name="Currency 2 2 2 9 3" xfId="17633" xr:uid="{00000000-0005-0000-0000-00001D190000}"/>
    <cellStyle name="Currency 2 2 2 9 4" xfId="30296" xr:uid="{00000000-0005-0000-0000-00001E190000}"/>
    <cellStyle name="Currency 2 2 3" xfId="491" xr:uid="{00000000-0005-0000-0000-00001F190000}"/>
    <cellStyle name="Currency 2 2 3 10" xfId="12991" xr:uid="{00000000-0005-0000-0000-000020190000}"/>
    <cellStyle name="Currency 2 2 3 10 2" xfId="24726" xr:uid="{00000000-0005-0000-0000-000021190000}"/>
    <cellStyle name="Currency 2 2 3 11" xfId="15344" xr:uid="{00000000-0005-0000-0000-000022190000}"/>
    <cellStyle name="Currency 2 2 3 12" xfId="3598" xr:uid="{00000000-0005-0000-0000-000023190000}"/>
    <cellStyle name="Currency 2 2 3 13" xfId="1560" xr:uid="{00000000-0005-0000-0000-000024190000}"/>
    <cellStyle name="Currency 2 2 3 14" xfId="27127" xr:uid="{00000000-0005-0000-0000-000025190000}"/>
    <cellStyle name="Currency 2 2 3 2" xfId="882" xr:uid="{00000000-0005-0000-0000-000026190000}"/>
    <cellStyle name="Currency 2 2 3 2 10" xfId="15537" xr:uid="{00000000-0005-0000-0000-000027190000}"/>
    <cellStyle name="Currency 2 2 3 2 11" xfId="3796" xr:uid="{00000000-0005-0000-0000-000028190000}"/>
    <cellStyle name="Currency 2 2 3 2 12" xfId="1758" xr:uid="{00000000-0005-0000-0000-000029190000}"/>
    <cellStyle name="Currency 2 2 3 2 13" xfId="27518" xr:uid="{00000000-0005-0000-0000-00002A190000}"/>
    <cellStyle name="Currency 2 2 3 2 2" xfId="1273" xr:uid="{00000000-0005-0000-0000-00002B190000}"/>
    <cellStyle name="Currency 2 2 3 2 2 2" xfId="3013" xr:uid="{00000000-0005-0000-0000-00002C190000}"/>
    <cellStyle name="Currency 2 2 3 2 2 2 2" xfId="11232" xr:uid="{00000000-0005-0000-0000-00002D190000}"/>
    <cellStyle name="Currency 2 2 3 2 2 2 2 2" xfId="22967" xr:uid="{00000000-0005-0000-0000-00002E190000}"/>
    <cellStyle name="Currency 2 2 3 2 2 2 2 3" xfId="32176" xr:uid="{00000000-0005-0000-0000-00002F190000}"/>
    <cellStyle name="Currency 2 2 3 2 2 2 3" xfId="18274" xr:uid="{00000000-0005-0000-0000-000030190000}"/>
    <cellStyle name="Currency 2 2 3 2 2 2 4" xfId="6538" xr:uid="{00000000-0005-0000-0000-000031190000}"/>
    <cellStyle name="Currency 2 2 3 2 2 2 5" xfId="29567" xr:uid="{00000000-0005-0000-0000-000032190000}"/>
    <cellStyle name="Currency 2 2 3 2 2 3" xfId="8887" xr:uid="{00000000-0005-0000-0000-000033190000}"/>
    <cellStyle name="Currency 2 2 3 2 2 3 2" xfId="20623" xr:uid="{00000000-0005-0000-0000-000034190000}"/>
    <cellStyle name="Currency 2 2 3 2 2 3 3" xfId="31703" xr:uid="{00000000-0005-0000-0000-000035190000}"/>
    <cellStyle name="Currency 2 2 3 2 2 4" xfId="13580" xr:uid="{00000000-0005-0000-0000-000036190000}"/>
    <cellStyle name="Currency 2 2 3 2 2 4 2" xfId="25315" xr:uid="{00000000-0005-0000-0000-000037190000}"/>
    <cellStyle name="Currency 2 2 3 2 2 4 3" xfId="32719" xr:uid="{00000000-0005-0000-0000-000038190000}"/>
    <cellStyle name="Currency 2 2 3 2 2 5" xfId="15929" xr:uid="{00000000-0005-0000-0000-000039190000}"/>
    <cellStyle name="Currency 2 2 3 2 2 6" xfId="4187" xr:uid="{00000000-0005-0000-0000-00003A190000}"/>
    <cellStyle name="Currency 2 2 3 2 2 7" xfId="2149" xr:uid="{00000000-0005-0000-0000-00003B190000}"/>
    <cellStyle name="Currency 2 2 3 2 2 8" xfId="27909" xr:uid="{00000000-0005-0000-0000-00003C190000}"/>
    <cellStyle name="Currency 2 2 3 2 3" xfId="2621" xr:uid="{00000000-0005-0000-0000-00003D190000}"/>
    <cellStyle name="Currency 2 2 3 2 3 2" xfId="6929" xr:uid="{00000000-0005-0000-0000-00003E190000}"/>
    <cellStyle name="Currency 2 2 3 2 3 2 2" xfId="11623" xr:uid="{00000000-0005-0000-0000-00003F190000}"/>
    <cellStyle name="Currency 2 2 3 2 3 2 2 2" xfId="23358" xr:uid="{00000000-0005-0000-0000-000040190000}"/>
    <cellStyle name="Currency 2 2 3 2 3 2 3" xfId="18665" xr:uid="{00000000-0005-0000-0000-000041190000}"/>
    <cellStyle name="Currency 2 2 3 2 3 2 4" xfId="30696" xr:uid="{00000000-0005-0000-0000-000042190000}"/>
    <cellStyle name="Currency 2 2 3 2 3 3" xfId="9278" xr:uid="{00000000-0005-0000-0000-000043190000}"/>
    <cellStyle name="Currency 2 2 3 2 3 3 2" xfId="21014" xr:uid="{00000000-0005-0000-0000-000044190000}"/>
    <cellStyle name="Currency 2 2 3 2 3 4" xfId="13971" xr:uid="{00000000-0005-0000-0000-000045190000}"/>
    <cellStyle name="Currency 2 2 3 2 3 4 2" xfId="25706" xr:uid="{00000000-0005-0000-0000-000046190000}"/>
    <cellStyle name="Currency 2 2 3 2 3 5" xfId="16320" xr:uid="{00000000-0005-0000-0000-000047190000}"/>
    <cellStyle name="Currency 2 2 3 2 3 6" xfId="4578" xr:uid="{00000000-0005-0000-0000-000048190000}"/>
    <cellStyle name="Currency 2 2 3 2 3 7" xfId="28543" xr:uid="{00000000-0005-0000-0000-000049190000}"/>
    <cellStyle name="Currency 2 2 3 2 4" xfId="3404" xr:uid="{00000000-0005-0000-0000-00004A190000}"/>
    <cellStyle name="Currency 2 2 3 2 4 2" xfId="7321" xr:uid="{00000000-0005-0000-0000-00004B190000}"/>
    <cellStyle name="Currency 2 2 3 2 4 2 2" xfId="12015" xr:uid="{00000000-0005-0000-0000-00004C190000}"/>
    <cellStyle name="Currency 2 2 3 2 4 2 2 2" xfId="23750" xr:uid="{00000000-0005-0000-0000-00004D190000}"/>
    <cellStyle name="Currency 2 2 3 2 4 2 3" xfId="19057" xr:uid="{00000000-0005-0000-0000-00004E190000}"/>
    <cellStyle name="Currency 2 2 3 2 4 2 4" xfId="31087" xr:uid="{00000000-0005-0000-0000-00004F190000}"/>
    <cellStyle name="Currency 2 2 3 2 4 3" xfId="9669" xr:uid="{00000000-0005-0000-0000-000050190000}"/>
    <cellStyle name="Currency 2 2 3 2 4 3 2" xfId="21405" xr:uid="{00000000-0005-0000-0000-000051190000}"/>
    <cellStyle name="Currency 2 2 3 2 4 4" xfId="14363" xr:uid="{00000000-0005-0000-0000-000052190000}"/>
    <cellStyle name="Currency 2 2 3 2 4 4 2" xfId="26098" xr:uid="{00000000-0005-0000-0000-000053190000}"/>
    <cellStyle name="Currency 2 2 3 2 4 5" xfId="16711" xr:uid="{00000000-0005-0000-0000-000054190000}"/>
    <cellStyle name="Currency 2 2 3 2 4 6" xfId="4971" xr:uid="{00000000-0005-0000-0000-000055190000}"/>
    <cellStyle name="Currency 2 2 3 2 4 7" xfId="29176" xr:uid="{00000000-0005-0000-0000-000056190000}"/>
    <cellStyle name="Currency 2 2 3 2 5" xfId="5364" xr:uid="{00000000-0005-0000-0000-000057190000}"/>
    <cellStyle name="Currency 2 2 3 2 5 2" xfId="7713" xr:uid="{00000000-0005-0000-0000-000058190000}"/>
    <cellStyle name="Currency 2 2 3 2 5 2 2" xfId="12407" xr:uid="{00000000-0005-0000-0000-000059190000}"/>
    <cellStyle name="Currency 2 2 3 2 5 2 2 2" xfId="24142" xr:uid="{00000000-0005-0000-0000-00005A190000}"/>
    <cellStyle name="Currency 2 2 3 2 5 2 3" xfId="19449" xr:uid="{00000000-0005-0000-0000-00005B190000}"/>
    <cellStyle name="Currency 2 2 3 2 5 3" xfId="10062" xr:uid="{00000000-0005-0000-0000-00005C190000}"/>
    <cellStyle name="Currency 2 2 3 2 5 3 2" xfId="21797" xr:uid="{00000000-0005-0000-0000-00005D190000}"/>
    <cellStyle name="Currency 2 2 3 2 5 4" xfId="14755" xr:uid="{00000000-0005-0000-0000-00005E190000}"/>
    <cellStyle name="Currency 2 2 3 2 5 4 2" xfId="26490" xr:uid="{00000000-0005-0000-0000-00005F190000}"/>
    <cellStyle name="Currency 2 2 3 2 5 5" xfId="17103" xr:uid="{00000000-0005-0000-0000-000060190000}"/>
    <cellStyle name="Currency 2 2 3 2 5 6" xfId="29774" xr:uid="{00000000-0005-0000-0000-000061190000}"/>
    <cellStyle name="Currency 2 2 3 2 6" xfId="5756" xr:uid="{00000000-0005-0000-0000-000062190000}"/>
    <cellStyle name="Currency 2 2 3 2 6 2" xfId="8104" xr:uid="{00000000-0005-0000-0000-000063190000}"/>
    <cellStyle name="Currency 2 2 3 2 6 2 2" xfId="12798" xr:uid="{00000000-0005-0000-0000-000064190000}"/>
    <cellStyle name="Currency 2 2 3 2 6 2 2 2" xfId="24533" xr:uid="{00000000-0005-0000-0000-000065190000}"/>
    <cellStyle name="Currency 2 2 3 2 6 2 3" xfId="19840" xr:uid="{00000000-0005-0000-0000-000066190000}"/>
    <cellStyle name="Currency 2 2 3 2 6 3" xfId="10453" xr:uid="{00000000-0005-0000-0000-000067190000}"/>
    <cellStyle name="Currency 2 2 3 2 6 3 2" xfId="22188" xr:uid="{00000000-0005-0000-0000-000068190000}"/>
    <cellStyle name="Currency 2 2 3 2 6 4" xfId="15146" xr:uid="{00000000-0005-0000-0000-000069190000}"/>
    <cellStyle name="Currency 2 2 3 2 6 4 2" xfId="26881" xr:uid="{00000000-0005-0000-0000-00006A190000}"/>
    <cellStyle name="Currency 2 2 3 2 6 5" xfId="17494" xr:uid="{00000000-0005-0000-0000-00006B190000}"/>
    <cellStyle name="Currency 2 2 3 2 6 6" xfId="30162" xr:uid="{00000000-0005-0000-0000-00006C190000}"/>
    <cellStyle name="Currency 2 2 3 2 7" xfId="6147" xr:uid="{00000000-0005-0000-0000-00006D190000}"/>
    <cellStyle name="Currency 2 2 3 2 7 2" xfId="10845" xr:uid="{00000000-0005-0000-0000-00006E190000}"/>
    <cellStyle name="Currency 2 2 3 2 7 2 2" xfId="22580" xr:uid="{00000000-0005-0000-0000-00006F190000}"/>
    <cellStyle name="Currency 2 2 3 2 7 3" xfId="17887" xr:uid="{00000000-0005-0000-0000-000070190000}"/>
    <cellStyle name="Currency 2 2 3 2 7 4" xfId="30550" xr:uid="{00000000-0005-0000-0000-000071190000}"/>
    <cellStyle name="Currency 2 2 3 2 8" xfId="8495" xr:uid="{00000000-0005-0000-0000-000072190000}"/>
    <cellStyle name="Currency 2 2 3 2 8 2" xfId="20231" xr:uid="{00000000-0005-0000-0000-000073190000}"/>
    <cellStyle name="Currency 2 2 3 2 8 3" xfId="31554" xr:uid="{00000000-0005-0000-0000-000074190000}"/>
    <cellStyle name="Currency 2 2 3 2 9" xfId="13189" xr:uid="{00000000-0005-0000-0000-000075190000}"/>
    <cellStyle name="Currency 2 2 3 2 9 2" xfId="24924" xr:uid="{00000000-0005-0000-0000-000076190000}"/>
    <cellStyle name="Currency 2 2 3 3" xfId="684" xr:uid="{00000000-0005-0000-0000-000077190000}"/>
    <cellStyle name="Currency 2 2 3 3 2" xfId="2815" xr:uid="{00000000-0005-0000-0000-000078190000}"/>
    <cellStyle name="Currency 2 2 3 3 2 2" xfId="11039" xr:uid="{00000000-0005-0000-0000-000079190000}"/>
    <cellStyle name="Currency 2 2 3 3 2 2 2" xfId="22774" xr:uid="{00000000-0005-0000-0000-00007A190000}"/>
    <cellStyle name="Currency 2 2 3 3 2 2 3" xfId="31983" xr:uid="{00000000-0005-0000-0000-00007B190000}"/>
    <cellStyle name="Currency 2 2 3 3 2 3" xfId="18081" xr:uid="{00000000-0005-0000-0000-00007C190000}"/>
    <cellStyle name="Currency 2 2 3 3 2 4" xfId="6345" xr:uid="{00000000-0005-0000-0000-00007D190000}"/>
    <cellStyle name="Currency 2 2 3 3 2 5" xfId="28345" xr:uid="{00000000-0005-0000-0000-00007E190000}"/>
    <cellStyle name="Currency 2 2 3 3 3" xfId="8694" xr:uid="{00000000-0005-0000-0000-00007F190000}"/>
    <cellStyle name="Currency 2 2 3 3 3 2" xfId="20430" xr:uid="{00000000-0005-0000-0000-000080190000}"/>
    <cellStyle name="Currency 2 2 3 3 3 3" xfId="28978" xr:uid="{00000000-0005-0000-0000-000081190000}"/>
    <cellStyle name="Currency 2 2 3 3 4" xfId="13387" xr:uid="{00000000-0005-0000-0000-000082190000}"/>
    <cellStyle name="Currency 2 2 3 3 4 2" xfId="25122" xr:uid="{00000000-0005-0000-0000-000083190000}"/>
    <cellStyle name="Currency 2 2 3 3 4 3" xfId="32526" xr:uid="{00000000-0005-0000-0000-000084190000}"/>
    <cellStyle name="Currency 2 2 3 3 5" xfId="15736" xr:uid="{00000000-0005-0000-0000-000085190000}"/>
    <cellStyle name="Currency 2 2 3 3 6" xfId="3994" xr:uid="{00000000-0005-0000-0000-000086190000}"/>
    <cellStyle name="Currency 2 2 3 3 7" xfId="1951" xr:uid="{00000000-0005-0000-0000-000087190000}"/>
    <cellStyle name="Currency 2 2 3 3 8" xfId="27320" xr:uid="{00000000-0005-0000-0000-000088190000}"/>
    <cellStyle name="Currency 2 2 3 4" xfId="1080" xr:uid="{00000000-0005-0000-0000-000089190000}"/>
    <cellStyle name="Currency 2 2 3 4 2" xfId="6736" xr:uid="{00000000-0005-0000-0000-00008A190000}"/>
    <cellStyle name="Currency 2 2 3 4 2 2" xfId="11430" xr:uid="{00000000-0005-0000-0000-00008B190000}"/>
    <cellStyle name="Currency 2 2 3 4 2 2 2" xfId="23165" xr:uid="{00000000-0005-0000-0000-00008C190000}"/>
    <cellStyle name="Currency 2 2 3 4 2 3" xfId="18472" xr:uid="{00000000-0005-0000-0000-00008D190000}"/>
    <cellStyle name="Currency 2 2 3 4 2 4" xfId="29374" xr:uid="{00000000-0005-0000-0000-00008E190000}"/>
    <cellStyle name="Currency 2 2 3 4 3" xfId="9085" xr:uid="{00000000-0005-0000-0000-00008F190000}"/>
    <cellStyle name="Currency 2 2 3 4 3 2" xfId="20821" xr:uid="{00000000-0005-0000-0000-000090190000}"/>
    <cellStyle name="Currency 2 2 3 4 4" xfId="13778" xr:uid="{00000000-0005-0000-0000-000091190000}"/>
    <cellStyle name="Currency 2 2 3 4 4 2" xfId="25513" xr:uid="{00000000-0005-0000-0000-000092190000}"/>
    <cellStyle name="Currency 2 2 3 4 5" xfId="16127" xr:uid="{00000000-0005-0000-0000-000093190000}"/>
    <cellStyle name="Currency 2 2 3 4 6" xfId="4385" xr:uid="{00000000-0005-0000-0000-000094190000}"/>
    <cellStyle name="Currency 2 2 3 4 7" xfId="2428" xr:uid="{00000000-0005-0000-0000-000095190000}"/>
    <cellStyle name="Currency 2 2 3 4 8" xfId="27716" xr:uid="{00000000-0005-0000-0000-000096190000}"/>
    <cellStyle name="Currency 2 2 3 5" xfId="3211" xr:uid="{00000000-0005-0000-0000-000097190000}"/>
    <cellStyle name="Currency 2 2 3 5 2" xfId="7128" xr:uid="{00000000-0005-0000-0000-000098190000}"/>
    <cellStyle name="Currency 2 2 3 5 2 2" xfId="11822" xr:uid="{00000000-0005-0000-0000-000099190000}"/>
    <cellStyle name="Currency 2 2 3 5 2 2 2" xfId="23557" xr:uid="{00000000-0005-0000-0000-00009A190000}"/>
    <cellStyle name="Currency 2 2 3 5 2 3" xfId="18864" xr:uid="{00000000-0005-0000-0000-00009B190000}"/>
    <cellStyle name="Currency 2 2 3 5 2 4" xfId="30894" xr:uid="{00000000-0005-0000-0000-00009C190000}"/>
    <cellStyle name="Currency 2 2 3 5 3" xfId="9476" xr:uid="{00000000-0005-0000-0000-00009D190000}"/>
    <cellStyle name="Currency 2 2 3 5 3 2" xfId="21212" xr:uid="{00000000-0005-0000-0000-00009E190000}"/>
    <cellStyle name="Currency 2 2 3 5 4" xfId="14170" xr:uid="{00000000-0005-0000-0000-00009F190000}"/>
    <cellStyle name="Currency 2 2 3 5 4 2" xfId="25905" xr:uid="{00000000-0005-0000-0000-0000A0190000}"/>
    <cellStyle name="Currency 2 2 3 5 5" xfId="16518" xr:uid="{00000000-0005-0000-0000-0000A1190000}"/>
    <cellStyle name="Currency 2 2 3 5 6" xfId="4778" xr:uid="{00000000-0005-0000-0000-0000A2190000}"/>
    <cellStyle name="Currency 2 2 3 5 7" xfId="28152" xr:uid="{00000000-0005-0000-0000-0000A3190000}"/>
    <cellStyle name="Currency 2 2 3 6" xfId="5171" xr:uid="{00000000-0005-0000-0000-0000A4190000}"/>
    <cellStyle name="Currency 2 2 3 6 2" xfId="7520" xr:uid="{00000000-0005-0000-0000-0000A5190000}"/>
    <cellStyle name="Currency 2 2 3 6 2 2" xfId="12214" xr:uid="{00000000-0005-0000-0000-0000A6190000}"/>
    <cellStyle name="Currency 2 2 3 6 2 2 2" xfId="23949" xr:uid="{00000000-0005-0000-0000-0000A7190000}"/>
    <cellStyle name="Currency 2 2 3 6 2 3" xfId="19256" xr:uid="{00000000-0005-0000-0000-0000A8190000}"/>
    <cellStyle name="Currency 2 2 3 6 3" xfId="9869" xr:uid="{00000000-0005-0000-0000-0000A9190000}"/>
    <cellStyle name="Currency 2 2 3 6 3 2" xfId="21604" xr:uid="{00000000-0005-0000-0000-0000AA190000}"/>
    <cellStyle name="Currency 2 2 3 6 4" xfId="14562" xr:uid="{00000000-0005-0000-0000-0000AB190000}"/>
    <cellStyle name="Currency 2 2 3 6 4 2" xfId="26297" xr:uid="{00000000-0005-0000-0000-0000AC190000}"/>
    <cellStyle name="Currency 2 2 3 6 5" xfId="16910" xr:uid="{00000000-0005-0000-0000-0000AD190000}"/>
    <cellStyle name="Currency 2 2 3 6 6" xfId="28785" xr:uid="{00000000-0005-0000-0000-0000AE190000}"/>
    <cellStyle name="Currency 2 2 3 7" xfId="5563" xr:uid="{00000000-0005-0000-0000-0000AF190000}"/>
    <cellStyle name="Currency 2 2 3 7 2" xfId="7911" xr:uid="{00000000-0005-0000-0000-0000B0190000}"/>
    <cellStyle name="Currency 2 2 3 7 2 2" xfId="12605" xr:uid="{00000000-0005-0000-0000-0000B1190000}"/>
    <cellStyle name="Currency 2 2 3 7 2 2 2" xfId="24340" xr:uid="{00000000-0005-0000-0000-0000B2190000}"/>
    <cellStyle name="Currency 2 2 3 7 2 3" xfId="19647" xr:uid="{00000000-0005-0000-0000-0000B3190000}"/>
    <cellStyle name="Currency 2 2 3 7 3" xfId="10260" xr:uid="{00000000-0005-0000-0000-0000B4190000}"/>
    <cellStyle name="Currency 2 2 3 7 3 2" xfId="21995" xr:uid="{00000000-0005-0000-0000-0000B5190000}"/>
    <cellStyle name="Currency 2 2 3 7 4" xfId="14953" xr:uid="{00000000-0005-0000-0000-0000B6190000}"/>
    <cellStyle name="Currency 2 2 3 7 4 2" xfId="26688" xr:uid="{00000000-0005-0000-0000-0000B7190000}"/>
    <cellStyle name="Currency 2 2 3 7 5" xfId="17301" xr:uid="{00000000-0005-0000-0000-0000B8190000}"/>
    <cellStyle name="Currency 2 2 3 7 6" xfId="29969" xr:uid="{00000000-0005-0000-0000-0000B9190000}"/>
    <cellStyle name="Currency 2 2 3 8" xfId="5949" xr:uid="{00000000-0005-0000-0000-0000BA190000}"/>
    <cellStyle name="Currency 2 2 3 8 2" xfId="10647" xr:uid="{00000000-0005-0000-0000-0000BB190000}"/>
    <cellStyle name="Currency 2 2 3 8 2 2" xfId="22382" xr:uid="{00000000-0005-0000-0000-0000BC190000}"/>
    <cellStyle name="Currency 2 2 3 8 3" xfId="17689" xr:uid="{00000000-0005-0000-0000-0000BD190000}"/>
    <cellStyle name="Currency 2 2 3 8 4" xfId="30352" xr:uid="{00000000-0005-0000-0000-0000BE190000}"/>
    <cellStyle name="Currency 2 2 3 9" xfId="8302" xr:uid="{00000000-0005-0000-0000-0000BF190000}"/>
    <cellStyle name="Currency 2 2 3 9 2" xfId="20038" xr:uid="{00000000-0005-0000-0000-0000C0190000}"/>
    <cellStyle name="Currency 2 2 3 9 3" xfId="31361" xr:uid="{00000000-0005-0000-0000-0000C1190000}"/>
    <cellStyle name="Currency 2 2 4" xfId="371" xr:uid="{00000000-0005-0000-0000-0000C2190000}"/>
    <cellStyle name="Currency 2 2 4 10" xfId="15424" xr:uid="{00000000-0005-0000-0000-0000C3190000}"/>
    <cellStyle name="Currency 2 2 4 11" xfId="3678" xr:uid="{00000000-0005-0000-0000-0000C4190000}"/>
    <cellStyle name="Currency 2 2 4 12" xfId="1465" xr:uid="{00000000-0005-0000-0000-0000C5190000}"/>
    <cellStyle name="Currency 2 2 4 13" xfId="27009" xr:uid="{00000000-0005-0000-0000-0000C6190000}"/>
    <cellStyle name="Currency 2 2 4 2" xfId="764" xr:uid="{00000000-0005-0000-0000-0000C7190000}"/>
    <cellStyle name="Currency 2 2 4 2 2" xfId="2895" xr:uid="{00000000-0005-0000-0000-0000C8190000}"/>
    <cellStyle name="Currency 2 2 4 2 2 2" xfId="11119" xr:uid="{00000000-0005-0000-0000-0000C9190000}"/>
    <cellStyle name="Currency 2 2 4 2 2 2 2" xfId="22854" xr:uid="{00000000-0005-0000-0000-0000CA190000}"/>
    <cellStyle name="Currency 2 2 4 2 2 2 3" xfId="32063" xr:uid="{00000000-0005-0000-0000-0000CB190000}"/>
    <cellStyle name="Currency 2 2 4 2 2 3" xfId="18161" xr:uid="{00000000-0005-0000-0000-0000CC190000}"/>
    <cellStyle name="Currency 2 2 4 2 2 4" xfId="6425" xr:uid="{00000000-0005-0000-0000-0000CD190000}"/>
    <cellStyle name="Currency 2 2 4 2 2 5" xfId="28425" xr:uid="{00000000-0005-0000-0000-0000CE190000}"/>
    <cellStyle name="Currency 2 2 4 2 3" xfId="8774" xr:uid="{00000000-0005-0000-0000-0000CF190000}"/>
    <cellStyle name="Currency 2 2 4 2 3 2" xfId="20510" xr:uid="{00000000-0005-0000-0000-0000D0190000}"/>
    <cellStyle name="Currency 2 2 4 2 3 3" xfId="29058" xr:uid="{00000000-0005-0000-0000-0000D1190000}"/>
    <cellStyle name="Currency 2 2 4 2 4" xfId="13467" xr:uid="{00000000-0005-0000-0000-0000D2190000}"/>
    <cellStyle name="Currency 2 2 4 2 4 2" xfId="25202" xr:uid="{00000000-0005-0000-0000-0000D3190000}"/>
    <cellStyle name="Currency 2 2 4 2 4 3" xfId="32606" xr:uid="{00000000-0005-0000-0000-0000D4190000}"/>
    <cellStyle name="Currency 2 2 4 2 5" xfId="15816" xr:uid="{00000000-0005-0000-0000-0000D5190000}"/>
    <cellStyle name="Currency 2 2 4 2 6" xfId="4074" xr:uid="{00000000-0005-0000-0000-0000D6190000}"/>
    <cellStyle name="Currency 2 2 4 2 7" xfId="2031" xr:uid="{00000000-0005-0000-0000-0000D7190000}"/>
    <cellStyle name="Currency 2 2 4 2 8" xfId="27400" xr:uid="{00000000-0005-0000-0000-0000D8190000}"/>
    <cellStyle name="Currency 2 2 4 3" xfId="1160" xr:uid="{00000000-0005-0000-0000-0000D9190000}"/>
    <cellStyle name="Currency 2 2 4 3 2" xfId="6816" xr:uid="{00000000-0005-0000-0000-0000DA190000}"/>
    <cellStyle name="Currency 2 2 4 3 2 2" xfId="11510" xr:uid="{00000000-0005-0000-0000-0000DB190000}"/>
    <cellStyle name="Currency 2 2 4 3 2 2 2" xfId="23245" xr:uid="{00000000-0005-0000-0000-0000DC190000}"/>
    <cellStyle name="Currency 2 2 4 3 2 3" xfId="18552" xr:uid="{00000000-0005-0000-0000-0000DD190000}"/>
    <cellStyle name="Currency 2 2 4 3 2 4" xfId="29454" xr:uid="{00000000-0005-0000-0000-0000DE190000}"/>
    <cellStyle name="Currency 2 2 4 3 3" xfId="9165" xr:uid="{00000000-0005-0000-0000-0000DF190000}"/>
    <cellStyle name="Currency 2 2 4 3 3 2" xfId="20901" xr:uid="{00000000-0005-0000-0000-0000E0190000}"/>
    <cellStyle name="Currency 2 2 4 3 4" xfId="13858" xr:uid="{00000000-0005-0000-0000-0000E1190000}"/>
    <cellStyle name="Currency 2 2 4 3 4 2" xfId="25593" xr:uid="{00000000-0005-0000-0000-0000E2190000}"/>
    <cellStyle name="Currency 2 2 4 3 5" xfId="16207" xr:uid="{00000000-0005-0000-0000-0000E3190000}"/>
    <cellStyle name="Currency 2 2 4 3 6" xfId="4465" xr:uid="{00000000-0005-0000-0000-0000E4190000}"/>
    <cellStyle name="Currency 2 2 4 3 7" xfId="2508" xr:uid="{00000000-0005-0000-0000-0000E5190000}"/>
    <cellStyle name="Currency 2 2 4 3 8" xfId="27796" xr:uid="{00000000-0005-0000-0000-0000E6190000}"/>
    <cellStyle name="Currency 2 2 4 4" xfId="3291" xr:uid="{00000000-0005-0000-0000-0000E7190000}"/>
    <cellStyle name="Currency 2 2 4 4 2" xfId="7208" xr:uid="{00000000-0005-0000-0000-0000E8190000}"/>
    <cellStyle name="Currency 2 2 4 4 2 2" xfId="11902" xr:uid="{00000000-0005-0000-0000-0000E9190000}"/>
    <cellStyle name="Currency 2 2 4 4 2 2 2" xfId="23637" xr:uid="{00000000-0005-0000-0000-0000EA190000}"/>
    <cellStyle name="Currency 2 2 4 4 2 3" xfId="18944" xr:uid="{00000000-0005-0000-0000-0000EB190000}"/>
    <cellStyle name="Currency 2 2 4 4 2 4" xfId="30974" xr:uid="{00000000-0005-0000-0000-0000EC190000}"/>
    <cellStyle name="Currency 2 2 4 4 3" xfId="9556" xr:uid="{00000000-0005-0000-0000-0000ED190000}"/>
    <cellStyle name="Currency 2 2 4 4 3 2" xfId="21292" xr:uid="{00000000-0005-0000-0000-0000EE190000}"/>
    <cellStyle name="Currency 2 2 4 4 4" xfId="14250" xr:uid="{00000000-0005-0000-0000-0000EF190000}"/>
    <cellStyle name="Currency 2 2 4 4 4 2" xfId="25985" xr:uid="{00000000-0005-0000-0000-0000F0190000}"/>
    <cellStyle name="Currency 2 2 4 4 5" xfId="16598" xr:uid="{00000000-0005-0000-0000-0000F1190000}"/>
    <cellStyle name="Currency 2 2 4 4 6" xfId="4858" xr:uid="{00000000-0005-0000-0000-0000F2190000}"/>
    <cellStyle name="Currency 2 2 4 4 7" xfId="28034" xr:uid="{00000000-0005-0000-0000-0000F3190000}"/>
    <cellStyle name="Currency 2 2 4 5" xfId="5251" xr:uid="{00000000-0005-0000-0000-0000F4190000}"/>
    <cellStyle name="Currency 2 2 4 5 2" xfId="7600" xr:uid="{00000000-0005-0000-0000-0000F5190000}"/>
    <cellStyle name="Currency 2 2 4 5 2 2" xfId="12294" xr:uid="{00000000-0005-0000-0000-0000F6190000}"/>
    <cellStyle name="Currency 2 2 4 5 2 2 2" xfId="24029" xr:uid="{00000000-0005-0000-0000-0000F7190000}"/>
    <cellStyle name="Currency 2 2 4 5 2 3" xfId="19336" xr:uid="{00000000-0005-0000-0000-0000F8190000}"/>
    <cellStyle name="Currency 2 2 4 5 3" xfId="9949" xr:uid="{00000000-0005-0000-0000-0000F9190000}"/>
    <cellStyle name="Currency 2 2 4 5 3 2" xfId="21684" xr:uid="{00000000-0005-0000-0000-0000FA190000}"/>
    <cellStyle name="Currency 2 2 4 5 4" xfId="14642" xr:uid="{00000000-0005-0000-0000-0000FB190000}"/>
    <cellStyle name="Currency 2 2 4 5 4 2" xfId="26377" xr:uid="{00000000-0005-0000-0000-0000FC190000}"/>
    <cellStyle name="Currency 2 2 4 5 5" xfId="16990" xr:uid="{00000000-0005-0000-0000-0000FD190000}"/>
    <cellStyle name="Currency 2 2 4 5 6" xfId="28667" xr:uid="{00000000-0005-0000-0000-0000FE190000}"/>
    <cellStyle name="Currency 2 2 4 6" xfId="5643" xr:uid="{00000000-0005-0000-0000-0000FF190000}"/>
    <cellStyle name="Currency 2 2 4 6 2" xfId="7991" xr:uid="{00000000-0005-0000-0000-0000001A0000}"/>
    <cellStyle name="Currency 2 2 4 6 2 2" xfId="12685" xr:uid="{00000000-0005-0000-0000-0000011A0000}"/>
    <cellStyle name="Currency 2 2 4 6 2 2 2" xfId="24420" xr:uid="{00000000-0005-0000-0000-0000021A0000}"/>
    <cellStyle name="Currency 2 2 4 6 2 3" xfId="19727" xr:uid="{00000000-0005-0000-0000-0000031A0000}"/>
    <cellStyle name="Currency 2 2 4 6 3" xfId="10340" xr:uid="{00000000-0005-0000-0000-0000041A0000}"/>
    <cellStyle name="Currency 2 2 4 6 3 2" xfId="22075" xr:uid="{00000000-0005-0000-0000-0000051A0000}"/>
    <cellStyle name="Currency 2 2 4 6 4" xfId="15033" xr:uid="{00000000-0005-0000-0000-0000061A0000}"/>
    <cellStyle name="Currency 2 2 4 6 4 2" xfId="26768" xr:uid="{00000000-0005-0000-0000-0000071A0000}"/>
    <cellStyle name="Currency 2 2 4 6 5" xfId="17381" xr:uid="{00000000-0005-0000-0000-0000081A0000}"/>
    <cellStyle name="Currency 2 2 4 6 6" xfId="30049" xr:uid="{00000000-0005-0000-0000-0000091A0000}"/>
    <cellStyle name="Currency 2 2 4 7" xfId="6029" xr:uid="{00000000-0005-0000-0000-00000A1A0000}"/>
    <cellStyle name="Currency 2 2 4 7 2" xfId="10727" xr:uid="{00000000-0005-0000-0000-00000B1A0000}"/>
    <cellStyle name="Currency 2 2 4 7 2 2" xfId="22462" xr:uid="{00000000-0005-0000-0000-00000C1A0000}"/>
    <cellStyle name="Currency 2 2 4 7 3" xfId="17769" xr:uid="{00000000-0005-0000-0000-00000D1A0000}"/>
    <cellStyle name="Currency 2 2 4 7 4" xfId="30432" xr:uid="{00000000-0005-0000-0000-00000E1A0000}"/>
    <cellStyle name="Currency 2 2 4 8" xfId="8382" xr:uid="{00000000-0005-0000-0000-00000F1A0000}"/>
    <cellStyle name="Currency 2 2 4 8 2" xfId="20118" xr:uid="{00000000-0005-0000-0000-0000101A0000}"/>
    <cellStyle name="Currency 2 2 4 8 3" xfId="31441" xr:uid="{00000000-0005-0000-0000-0000111A0000}"/>
    <cellStyle name="Currency 2 2 4 9" xfId="13071" xr:uid="{00000000-0005-0000-0000-0000121A0000}"/>
    <cellStyle name="Currency 2 2 4 9 2" xfId="24806" xr:uid="{00000000-0005-0000-0000-0000131A0000}"/>
    <cellStyle name="Currency 2 2 5" xfId="589" xr:uid="{00000000-0005-0000-0000-0000141A0000}"/>
    <cellStyle name="Currency 2 2 5 2" xfId="2225" xr:uid="{00000000-0005-0000-0000-0000151A0000}"/>
    <cellStyle name="Currency 2 2 5 2 2" xfId="10921" xr:uid="{00000000-0005-0000-0000-0000161A0000}"/>
    <cellStyle name="Currency 2 2 5 2 2 2" xfId="22656" xr:uid="{00000000-0005-0000-0000-0000171A0000}"/>
    <cellStyle name="Currency 2 2 5 2 2 3" xfId="31865" xr:uid="{00000000-0005-0000-0000-0000181A0000}"/>
    <cellStyle name="Currency 2 2 5 2 3" xfId="17963" xr:uid="{00000000-0005-0000-0000-0000191A0000}"/>
    <cellStyle name="Currency 2 2 5 2 3 2" xfId="33020" xr:uid="{00000000-0005-0000-0000-00001A1A0000}"/>
    <cellStyle name="Currency 2 2 5 2 4" xfId="6227" xr:uid="{00000000-0005-0000-0000-00001B1A0000}"/>
    <cellStyle name="Currency 2 2 5 2 5" xfId="28250" xr:uid="{00000000-0005-0000-0000-00001C1A0000}"/>
    <cellStyle name="Currency 2 2 5 3" xfId="8576" xr:uid="{00000000-0005-0000-0000-00001D1A0000}"/>
    <cellStyle name="Currency 2 2 5 3 2" xfId="20312" xr:uid="{00000000-0005-0000-0000-00001E1A0000}"/>
    <cellStyle name="Currency 2 2 5 3 3" xfId="28883" xr:uid="{00000000-0005-0000-0000-00001F1A0000}"/>
    <cellStyle name="Currency 2 2 5 4" xfId="13269" xr:uid="{00000000-0005-0000-0000-0000201A0000}"/>
    <cellStyle name="Currency 2 2 5 4 2" xfId="25004" xr:uid="{00000000-0005-0000-0000-0000211A0000}"/>
    <cellStyle name="Currency 2 2 5 4 3" xfId="32408" xr:uid="{00000000-0005-0000-0000-0000221A0000}"/>
    <cellStyle name="Currency 2 2 5 5" xfId="15618" xr:uid="{00000000-0005-0000-0000-0000231A0000}"/>
    <cellStyle name="Currency 2 2 5 5 2" xfId="32867" xr:uid="{00000000-0005-0000-0000-0000241A0000}"/>
    <cellStyle name="Currency 2 2 5 6" xfId="3876" xr:uid="{00000000-0005-0000-0000-0000251A0000}"/>
    <cellStyle name="Currency 2 2 5 6 2" xfId="29665" xr:uid="{00000000-0005-0000-0000-0000261A0000}"/>
    <cellStyle name="Currency 2 2 5 7" xfId="1640" xr:uid="{00000000-0005-0000-0000-0000271A0000}"/>
    <cellStyle name="Currency 2 2 5 8" xfId="27225" xr:uid="{00000000-0005-0000-0000-0000281A0000}"/>
    <cellStyle name="Currency 2 2 6" xfId="962" xr:uid="{00000000-0005-0000-0000-0000291A0000}"/>
    <cellStyle name="Currency 2 2 6 2" xfId="2720" xr:uid="{00000000-0005-0000-0000-00002A1A0000}"/>
    <cellStyle name="Currency 2 2 6 2 2" xfId="11312" xr:uid="{00000000-0005-0000-0000-00002B1A0000}"/>
    <cellStyle name="Currency 2 2 6 2 2 2" xfId="23047" xr:uid="{00000000-0005-0000-0000-00002C1A0000}"/>
    <cellStyle name="Currency 2 2 6 2 2 3" xfId="32250" xr:uid="{00000000-0005-0000-0000-00002D1A0000}"/>
    <cellStyle name="Currency 2 2 6 2 3" xfId="18354" xr:uid="{00000000-0005-0000-0000-00002E1A0000}"/>
    <cellStyle name="Currency 2 2 6 2 4" xfId="6618" xr:uid="{00000000-0005-0000-0000-00002F1A0000}"/>
    <cellStyle name="Currency 2 2 6 2 5" xfId="29256" xr:uid="{00000000-0005-0000-0000-0000301A0000}"/>
    <cellStyle name="Currency 2 2 6 3" xfId="8967" xr:uid="{00000000-0005-0000-0000-0000311A0000}"/>
    <cellStyle name="Currency 2 2 6 3 2" xfId="20703" xr:uid="{00000000-0005-0000-0000-0000321A0000}"/>
    <cellStyle name="Currency 2 2 6 3 3" xfId="31782" xr:uid="{00000000-0005-0000-0000-0000331A0000}"/>
    <cellStyle name="Currency 2 2 6 4" xfId="13660" xr:uid="{00000000-0005-0000-0000-0000341A0000}"/>
    <cellStyle name="Currency 2 2 6 4 2" xfId="25395" xr:uid="{00000000-0005-0000-0000-0000351A0000}"/>
    <cellStyle name="Currency 2 2 6 4 3" xfId="32792" xr:uid="{00000000-0005-0000-0000-0000361A0000}"/>
    <cellStyle name="Currency 2 2 6 5" xfId="16009" xr:uid="{00000000-0005-0000-0000-0000371A0000}"/>
    <cellStyle name="Currency 2 2 6 5 2" xfId="32945" xr:uid="{00000000-0005-0000-0000-0000381A0000}"/>
    <cellStyle name="Currency 2 2 6 6" xfId="4267" xr:uid="{00000000-0005-0000-0000-0000391A0000}"/>
    <cellStyle name="Currency 2 2 6 7" xfId="1856" xr:uid="{00000000-0005-0000-0000-00003A1A0000}"/>
    <cellStyle name="Currency 2 2 6 8" xfId="27598" xr:uid="{00000000-0005-0000-0000-00003B1A0000}"/>
    <cellStyle name="Currency 2 2 7" xfId="2306" xr:uid="{00000000-0005-0000-0000-00003C1A0000}"/>
    <cellStyle name="Currency 2 2 7 2" xfId="7010" xr:uid="{00000000-0005-0000-0000-00003D1A0000}"/>
    <cellStyle name="Currency 2 2 7 2 2" xfId="11704" xr:uid="{00000000-0005-0000-0000-00003E1A0000}"/>
    <cellStyle name="Currency 2 2 7 2 2 2" xfId="23439" xr:uid="{00000000-0005-0000-0000-00003F1A0000}"/>
    <cellStyle name="Currency 2 2 7 2 3" xfId="18746" xr:uid="{00000000-0005-0000-0000-0000401A0000}"/>
    <cellStyle name="Currency 2 2 7 2 4" xfId="30776" xr:uid="{00000000-0005-0000-0000-0000411A0000}"/>
    <cellStyle name="Currency 2 2 7 3" xfId="9358" xr:uid="{00000000-0005-0000-0000-0000421A0000}"/>
    <cellStyle name="Currency 2 2 7 3 2" xfId="21094" xr:uid="{00000000-0005-0000-0000-0000431A0000}"/>
    <cellStyle name="Currency 2 2 7 4" xfId="14052" xr:uid="{00000000-0005-0000-0000-0000441A0000}"/>
    <cellStyle name="Currency 2 2 7 4 2" xfId="25787" xr:uid="{00000000-0005-0000-0000-0000451A0000}"/>
    <cellStyle name="Currency 2 2 7 5" xfId="16400" xr:uid="{00000000-0005-0000-0000-0000461A0000}"/>
    <cellStyle name="Currency 2 2 7 6" xfId="4660" xr:uid="{00000000-0005-0000-0000-0000471A0000}"/>
    <cellStyle name="Currency 2 2 7 7" xfId="27989" xr:uid="{00000000-0005-0000-0000-0000481A0000}"/>
    <cellStyle name="Currency 2 2 8" xfId="3093" xr:uid="{00000000-0005-0000-0000-0000491A0000}"/>
    <cellStyle name="Currency 2 2 8 2" xfId="7402" xr:uid="{00000000-0005-0000-0000-00004A1A0000}"/>
    <cellStyle name="Currency 2 2 8 2 2" xfId="12096" xr:uid="{00000000-0005-0000-0000-00004B1A0000}"/>
    <cellStyle name="Currency 2 2 8 2 2 2" xfId="23831" xr:uid="{00000000-0005-0000-0000-00004C1A0000}"/>
    <cellStyle name="Currency 2 2 8 2 3" xfId="19138" xr:uid="{00000000-0005-0000-0000-00004D1A0000}"/>
    <cellStyle name="Currency 2 2 8 2 4" xfId="31162" xr:uid="{00000000-0005-0000-0000-00004E1A0000}"/>
    <cellStyle name="Currency 2 2 8 3" xfId="9751" xr:uid="{00000000-0005-0000-0000-00004F1A0000}"/>
    <cellStyle name="Currency 2 2 8 3 2" xfId="21486" xr:uid="{00000000-0005-0000-0000-0000501A0000}"/>
    <cellStyle name="Currency 2 2 8 4" xfId="14444" xr:uid="{00000000-0005-0000-0000-0000511A0000}"/>
    <cellStyle name="Currency 2 2 8 4 2" xfId="26179" xr:uid="{00000000-0005-0000-0000-0000521A0000}"/>
    <cellStyle name="Currency 2 2 8 5" xfId="16792" xr:uid="{00000000-0005-0000-0000-0000531A0000}"/>
    <cellStyle name="Currency 2 2 8 6" xfId="5053" xr:uid="{00000000-0005-0000-0000-0000541A0000}"/>
    <cellStyle name="Currency 2 2 8 7" xfId="28622" xr:uid="{00000000-0005-0000-0000-0000551A0000}"/>
    <cellStyle name="Currency 2 2 9" xfId="5445" xr:uid="{00000000-0005-0000-0000-0000561A0000}"/>
    <cellStyle name="Currency 2 2 9 2" xfId="7793" xr:uid="{00000000-0005-0000-0000-0000571A0000}"/>
    <cellStyle name="Currency 2 2 9 2 2" xfId="12487" xr:uid="{00000000-0005-0000-0000-0000581A0000}"/>
    <cellStyle name="Currency 2 2 9 2 2 2" xfId="24222" xr:uid="{00000000-0005-0000-0000-0000591A0000}"/>
    <cellStyle name="Currency 2 2 9 2 3" xfId="19529" xr:uid="{00000000-0005-0000-0000-00005A1A0000}"/>
    <cellStyle name="Currency 2 2 9 3" xfId="10142" xr:uid="{00000000-0005-0000-0000-00005B1A0000}"/>
    <cellStyle name="Currency 2 2 9 3 2" xfId="21877" xr:uid="{00000000-0005-0000-0000-00005C1A0000}"/>
    <cellStyle name="Currency 2 2 9 4" xfId="14835" xr:uid="{00000000-0005-0000-0000-00005D1A0000}"/>
    <cellStyle name="Currency 2 2 9 4 2" xfId="26570" xr:uid="{00000000-0005-0000-0000-00005E1A0000}"/>
    <cellStyle name="Currency 2 2 9 5" xfId="17183" xr:uid="{00000000-0005-0000-0000-00005F1A0000}"/>
    <cellStyle name="Currency 2 2 9 6" xfId="29853" xr:uid="{00000000-0005-0000-0000-0000601A0000}"/>
    <cellStyle name="Currency 2 3" xfId="390" xr:uid="{00000000-0005-0000-0000-0000611A0000}"/>
    <cellStyle name="Currency 2 3 10" xfId="8202" xr:uid="{00000000-0005-0000-0000-0000621A0000}"/>
    <cellStyle name="Currency 2 3 10 2" xfId="19938" xr:uid="{00000000-0005-0000-0000-0000631A0000}"/>
    <cellStyle name="Currency 2 3 10 3" xfId="31261" xr:uid="{00000000-0005-0000-0000-0000641A0000}"/>
    <cellStyle name="Currency 2 3 11" xfId="12873" xr:uid="{00000000-0005-0000-0000-0000651A0000}"/>
    <cellStyle name="Currency 2 3 11 2" xfId="24608" xr:uid="{00000000-0005-0000-0000-0000661A0000}"/>
    <cellStyle name="Currency 2 3 11 3" xfId="32325" xr:uid="{00000000-0005-0000-0000-0000671A0000}"/>
    <cellStyle name="Currency 2 3 12" xfId="15244" xr:uid="{00000000-0005-0000-0000-0000681A0000}"/>
    <cellStyle name="Currency 2 3 13" xfId="3480" xr:uid="{00000000-0005-0000-0000-0000691A0000}"/>
    <cellStyle name="Currency 2 3 14" xfId="1384" xr:uid="{00000000-0005-0000-0000-00006A1A0000}"/>
    <cellStyle name="Currency 2 3 15" xfId="27027" xr:uid="{00000000-0005-0000-0000-00006B1A0000}"/>
    <cellStyle name="Currency 2 3 2" xfId="451" xr:uid="{00000000-0005-0000-0000-00006C1A0000}"/>
    <cellStyle name="Currency 2 3 2 10" xfId="12951" xr:uid="{00000000-0005-0000-0000-00006D1A0000}"/>
    <cellStyle name="Currency 2 3 2 10 2" xfId="24686" xr:uid="{00000000-0005-0000-0000-00006E1A0000}"/>
    <cellStyle name="Currency 2 3 2 11" xfId="15304" xr:uid="{00000000-0005-0000-0000-00006F1A0000}"/>
    <cellStyle name="Currency 2 3 2 12" xfId="3558" xr:uid="{00000000-0005-0000-0000-0000701A0000}"/>
    <cellStyle name="Currency 2 3 2 13" xfId="1520" xr:uid="{00000000-0005-0000-0000-0000711A0000}"/>
    <cellStyle name="Currency 2 3 2 14" xfId="27087" xr:uid="{00000000-0005-0000-0000-0000721A0000}"/>
    <cellStyle name="Currency 2 3 2 2" xfId="842" xr:uid="{00000000-0005-0000-0000-0000731A0000}"/>
    <cellStyle name="Currency 2 3 2 2 10" xfId="15497" xr:uid="{00000000-0005-0000-0000-0000741A0000}"/>
    <cellStyle name="Currency 2 3 2 2 11" xfId="3756" xr:uid="{00000000-0005-0000-0000-0000751A0000}"/>
    <cellStyle name="Currency 2 3 2 2 12" xfId="1718" xr:uid="{00000000-0005-0000-0000-0000761A0000}"/>
    <cellStyle name="Currency 2 3 2 2 13" xfId="27478" xr:uid="{00000000-0005-0000-0000-0000771A0000}"/>
    <cellStyle name="Currency 2 3 2 2 2" xfId="1233" xr:uid="{00000000-0005-0000-0000-0000781A0000}"/>
    <cellStyle name="Currency 2 3 2 2 2 2" xfId="2973" xr:uid="{00000000-0005-0000-0000-0000791A0000}"/>
    <cellStyle name="Currency 2 3 2 2 2 2 2" xfId="11192" xr:uid="{00000000-0005-0000-0000-00007A1A0000}"/>
    <cellStyle name="Currency 2 3 2 2 2 2 2 2" xfId="22927" xr:uid="{00000000-0005-0000-0000-00007B1A0000}"/>
    <cellStyle name="Currency 2 3 2 2 2 2 2 3" xfId="32136" xr:uid="{00000000-0005-0000-0000-00007C1A0000}"/>
    <cellStyle name="Currency 2 3 2 2 2 2 3" xfId="18234" xr:uid="{00000000-0005-0000-0000-00007D1A0000}"/>
    <cellStyle name="Currency 2 3 2 2 2 2 4" xfId="6498" xr:uid="{00000000-0005-0000-0000-00007E1A0000}"/>
    <cellStyle name="Currency 2 3 2 2 2 2 5" xfId="29527" xr:uid="{00000000-0005-0000-0000-00007F1A0000}"/>
    <cellStyle name="Currency 2 3 2 2 2 3" xfId="8847" xr:uid="{00000000-0005-0000-0000-0000801A0000}"/>
    <cellStyle name="Currency 2 3 2 2 2 3 2" xfId="20583" xr:uid="{00000000-0005-0000-0000-0000811A0000}"/>
    <cellStyle name="Currency 2 3 2 2 2 3 3" xfId="31663" xr:uid="{00000000-0005-0000-0000-0000821A0000}"/>
    <cellStyle name="Currency 2 3 2 2 2 4" xfId="13540" xr:uid="{00000000-0005-0000-0000-0000831A0000}"/>
    <cellStyle name="Currency 2 3 2 2 2 4 2" xfId="25275" xr:uid="{00000000-0005-0000-0000-0000841A0000}"/>
    <cellStyle name="Currency 2 3 2 2 2 4 3" xfId="32679" xr:uid="{00000000-0005-0000-0000-0000851A0000}"/>
    <cellStyle name="Currency 2 3 2 2 2 5" xfId="15889" xr:uid="{00000000-0005-0000-0000-0000861A0000}"/>
    <cellStyle name="Currency 2 3 2 2 2 6" xfId="4147" xr:uid="{00000000-0005-0000-0000-0000871A0000}"/>
    <cellStyle name="Currency 2 3 2 2 2 7" xfId="2109" xr:uid="{00000000-0005-0000-0000-0000881A0000}"/>
    <cellStyle name="Currency 2 3 2 2 2 8" xfId="27869" xr:uid="{00000000-0005-0000-0000-0000891A0000}"/>
    <cellStyle name="Currency 2 3 2 2 3" xfId="2581" xr:uid="{00000000-0005-0000-0000-00008A1A0000}"/>
    <cellStyle name="Currency 2 3 2 2 3 2" xfId="6889" xr:uid="{00000000-0005-0000-0000-00008B1A0000}"/>
    <cellStyle name="Currency 2 3 2 2 3 2 2" xfId="11583" xr:uid="{00000000-0005-0000-0000-00008C1A0000}"/>
    <cellStyle name="Currency 2 3 2 2 3 2 2 2" xfId="23318" xr:uid="{00000000-0005-0000-0000-00008D1A0000}"/>
    <cellStyle name="Currency 2 3 2 2 3 2 3" xfId="18625" xr:uid="{00000000-0005-0000-0000-00008E1A0000}"/>
    <cellStyle name="Currency 2 3 2 2 3 2 4" xfId="30656" xr:uid="{00000000-0005-0000-0000-00008F1A0000}"/>
    <cellStyle name="Currency 2 3 2 2 3 3" xfId="9238" xr:uid="{00000000-0005-0000-0000-0000901A0000}"/>
    <cellStyle name="Currency 2 3 2 2 3 3 2" xfId="20974" xr:uid="{00000000-0005-0000-0000-0000911A0000}"/>
    <cellStyle name="Currency 2 3 2 2 3 4" xfId="13931" xr:uid="{00000000-0005-0000-0000-0000921A0000}"/>
    <cellStyle name="Currency 2 3 2 2 3 4 2" xfId="25666" xr:uid="{00000000-0005-0000-0000-0000931A0000}"/>
    <cellStyle name="Currency 2 3 2 2 3 5" xfId="16280" xr:uid="{00000000-0005-0000-0000-0000941A0000}"/>
    <cellStyle name="Currency 2 3 2 2 3 6" xfId="4538" xr:uid="{00000000-0005-0000-0000-0000951A0000}"/>
    <cellStyle name="Currency 2 3 2 2 3 7" xfId="28503" xr:uid="{00000000-0005-0000-0000-0000961A0000}"/>
    <cellStyle name="Currency 2 3 2 2 4" xfId="3364" xr:uid="{00000000-0005-0000-0000-0000971A0000}"/>
    <cellStyle name="Currency 2 3 2 2 4 2" xfId="7281" xr:uid="{00000000-0005-0000-0000-0000981A0000}"/>
    <cellStyle name="Currency 2 3 2 2 4 2 2" xfId="11975" xr:uid="{00000000-0005-0000-0000-0000991A0000}"/>
    <cellStyle name="Currency 2 3 2 2 4 2 2 2" xfId="23710" xr:uid="{00000000-0005-0000-0000-00009A1A0000}"/>
    <cellStyle name="Currency 2 3 2 2 4 2 3" xfId="19017" xr:uid="{00000000-0005-0000-0000-00009B1A0000}"/>
    <cellStyle name="Currency 2 3 2 2 4 2 4" xfId="31047" xr:uid="{00000000-0005-0000-0000-00009C1A0000}"/>
    <cellStyle name="Currency 2 3 2 2 4 3" xfId="9629" xr:uid="{00000000-0005-0000-0000-00009D1A0000}"/>
    <cellStyle name="Currency 2 3 2 2 4 3 2" xfId="21365" xr:uid="{00000000-0005-0000-0000-00009E1A0000}"/>
    <cellStyle name="Currency 2 3 2 2 4 4" xfId="14323" xr:uid="{00000000-0005-0000-0000-00009F1A0000}"/>
    <cellStyle name="Currency 2 3 2 2 4 4 2" xfId="26058" xr:uid="{00000000-0005-0000-0000-0000A01A0000}"/>
    <cellStyle name="Currency 2 3 2 2 4 5" xfId="16671" xr:uid="{00000000-0005-0000-0000-0000A11A0000}"/>
    <cellStyle name="Currency 2 3 2 2 4 6" xfId="4931" xr:uid="{00000000-0005-0000-0000-0000A21A0000}"/>
    <cellStyle name="Currency 2 3 2 2 4 7" xfId="29136" xr:uid="{00000000-0005-0000-0000-0000A31A0000}"/>
    <cellStyle name="Currency 2 3 2 2 5" xfId="5324" xr:uid="{00000000-0005-0000-0000-0000A41A0000}"/>
    <cellStyle name="Currency 2 3 2 2 5 2" xfId="7673" xr:uid="{00000000-0005-0000-0000-0000A51A0000}"/>
    <cellStyle name="Currency 2 3 2 2 5 2 2" xfId="12367" xr:uid="{00000000-0005-0000-0000-0000A61A0000}"/>
    <cellStyle name="Currency 2 3 2 2 5 2 2 2" xfId="24102" xr:uid="{00000000-0005-0000-0000-0000A71A0000}"/>
    <cellStyle name="Currency 2 3 2 2 5 2 3" xfId="19409" xr:uid="{00000000-0005-0000-0000-0000A81A0000}"/>
    <cellStyle name="Currency 2 3 2 2 5 3" xfId="10022" xr:uid="{00000000-0005-0000-0000-0000A91A0000}"/>
    <cellStyle name="Currency 2 3 2 2 5 3 2" xfId="21757" xr:uid="{00000000-0005-0000-0000-0000AA1A0000}"/>
    <cellStyle name="Currency 2 3 2 2 5 4" xfId="14715" xr:uid="{00000000-0005-0000-0000-0000AB1A0000}"/>
    <cellStyle name="Currency 2 3 2 2 5 4 2" xfId="26450" xr:uid="{00000000-0005-0000-0000-0000AC1A0000}"/>
    <cellStyle name="Currency 2 3 2 2 5 5" xfId="17063" xr:uid="{00000000-0005-0000-0000-0000AD1A0000}"/>
    <cellStyle name="Currency 2 3 2 2 5 6" xfId="29734" xr:uid="{00000000-0005-0000-0000-0000AE1A0000}"/>
    <cellStyle name="Currency 2 3 2 2 6" xfId="5716" xr:uid="{00000000-0005-0000-0000-0000AF1A0000}"/>
    <cellStyle name="Currency 2 3 2 2 6 2" xfId="8064" xr:uid="{00000000-0005-0000-0000-0000B01A0000}"/>
    <cellStyle name="Currency 2 3 2 2 6 2 2" xfId="12758" xr:uid="{00000000-0005-0000-0000-0000B11A0000}"/>
    <cellStyle name="Currency 2 3 2 2 6 2 2 2" xfId="24493" xr:uid="{00000000-0005-0000-0000-0000B21A0000}"/>
    <cellStyle name="Currency 2 3 2 2 6 2 3" xfId="19800" xr:uid="{00000000-0005-0000-0000-0000B31A0000}"/>
    <cellStyle name="Currency 2 3 2 2 6 3" xfId="10413" xr:uid="{00000000-0005-0000-0000-0000B41A0000}"/>
    <cellStyle name="Currency 2 3 2 2 6 3 2" xfId="22148" xr:uid="{00000000-0005-0000-0000-0000B51A0000}"/>
    <cellStyle name="Currency 2 3 2 2 6 4" xfId="15106" xr:uid="{00000000-0005-0000-0000-0000B61A0000}"/>
    <cellStyle name="Currency 2 3 2 2 6 4 2" xfId="26841" xr:uid="{00000000-0005-0000-0000-0000B71A0000}"/>
    <cellStyle name="Currency 2 3 2 2 6 5" xfId="17454" xr:uid="{00000000-0005-0000-0000-0000B81A0000}"/>
    <cellStyle name="Currency 2 3 2 2 6 6" xfId="30122" xr:uid="{00000000-0005-0000-0000-0000B91A0000}"/>
    <cellStyle name="Currency 2 3 2 2 7" xfId="6107" xr:uid="{00000000-0005-0000-0000-0000BA1A0000}"/>
    <cellStyle name="Currency 2 3 2 2 7 2" xfId="10805" xr:uid="{00000000-0005-0000-0000-0000BB1A0000}"/>
    <cellStyle name="Currency 2 3 2 2 7 2 2" xfId="22540" xr:uid="{00000000-0005-0000-0000-0000BC1A0000}"/>
    <cellStyle name="Currency 2 3 2 2 7 3" xfId="17847" xr:uid="{00000000-0005-0000-0000-0000BD1A0000}"/>
    <cellStyle name="Currency 2 3 2 2 7 4" xfId="30510" xr:uid="{00000000-0005-0000-0000-0000BE1A0000}"/>
    <cellStyle name="Currency 2 3 2 2 8" xfId="8455" xr:uid="{00000000-0005-0000-0000-0000BF1A0000}"/>
    <cellStyle name="Currency 2 3 2 2 8 2" xfId="20191" xr:uid="{00000000-0005-0000-0000-0000C01A0000}"/>
    <cellStyle name="Currency 2 3 2 2 8 3" xfId="31514" xr:uid="{00000000-0005-0000-0000-0000C11A0000}"/>
    <cellStyle name="Currency 2 3 2 2 9" xfId="13149" xr:uid="{00000000-0005-0000-0000-0000C21A0000}"/>
    <cellStyle name="Currency 2 3 2 2 9 2" xfId="24884" xr:uid="{00000000-0005-0000-0000-0000C31A0000}"/>
    <cellStyle name="Currency 2 3 2 3" xfId="644" xr:uid="{00000000-0005-0000-0000-0000C41A0000}"/>
    <cellStyle name="Currency 2 3 2 3 2" xfId="2775" xr:uid="{00000000-0005-0000-0000-0000C51A0000}"/>
    <cellStyle name="Currency 2 3 2 3 2 2" xfId="10999" xr:uid="{00000000-0005-0000-0000-0000C61A0000}"/>
    <cellStyle name="Currency 2 3 2 3 2 2 2" xfId="22734" xr:uid="{00000000-0005-0000-0000-0000C71A0000}"/>
    <cellStyle name="Currency 2 3 2 3 2 2 3" xfId="31943" xr:uid="{00000000-0005-0000-0000-0000C81A0000}"/>
    <cellStyle name="Currency 2 3 2 3 2 3" xfId="18041" xr:uid="{00000000-0005-0000-0000-0000C91A0000}"/>
    <cellStyle name="Currency 2 3 2 3 2 4" xfId="6305" xr:uid="{00000000-0005-0000-0000-0000CA1A0000}"/>
    <cellStyle name="Currency 2 3 2 3 2 5" xfId="28305" xr:uid="{00000000-0005-0000-0000-0000CB1A0000}"/>
    <cellStyle name="Currency 2 3 2 3 3" xfId="8654" xr:uid="{00000000-0005-0000-0000-0000CC1A0000}"/>
    <cellStyle name="Currency 2 3 2 3 3 2" xfId="20390" xr:uid="{00000000-0005-0000-0000-0000CD1A0000}"/>
    <cellStyle name="Currency 2 3 2 3 3 3" xfId="28938" xr:uid="{00000000-0005-0000-0000-0000CE1A0000}"/>
    <cellStyle name="Currency 2 3 2 3 4" xfId="13347" xr:uid="{00000000-0005-0000-0000-0000CF1A0000}"/>
    <cellStyle name="Currency 2 3 2 3 4 2" xfId="25082" xr:uid="{00000000-0005-0000-0000-0000D01A0000}"/>
    <cellStyle name="Currency 2 3 2 3 4 3" xfId="32486" xr:uid="{00000000-0005-0000-0000-0000D11A0000}"/>
    <cellStyle name="Currency 2 3 2 3 5" xfId="15696" xr:uid="{00000000-0005-0000-0000-0000D21A0000}"/>
    <cellStyle name="Currency 2 3 2 3 6" xfId="3954" xr:uid="{00000000-0005-0000-0000-0000D31A0000}"/>
    <cellStyle name="Currency 2 3 2 3 7" xfId="1911" xr:uid="{00000000-0005-0000-0000-0000D41A0000}"/>
    <cellStyle name="Currency 2 3 2 3 8" xfId="27280" xr:uid="{00000000-0005-0000-0000-0000D51A0000}"/>
    <cellStyle name="Currency 2 3 2 4" xfId="1040" xr:uid="{00000000-0005-0000-0000-0000D61A0000}"/>
    <cellStyle name="Currency 2 3 2 4 2" xfId="6696" xr:uid="{00000000-0005-0000-0000-0000D71A0000}"/>
    <cellStyle name="Currency 2 3 2 4 2 2" xfId="11390" xr:uid="{00000000-0005-0000-0000-0000D81A0000}"/>
    <cellStyle name="Currency 2 3 2 4 2 2 2" xfId="23125" xr:uid="{00000000-0005-0000-0000-0000D91A0000}"/>
    <cellStyle name="Currency 2 3 2 4 2 3" xfId="18432" xr:uid="{00000000-0005-0000-0000-0000DA1A0000}"/>
    <cellStyle name="Currency 2 3 2 4 2 4" xfId="29334" xr:uid="{00000000-0005-0000-0000-0000DB1A0000}"/>
    <cellStyle name="Currency 2 3 2 4 3" xfId="9045" xr:uid="{00000000-0005-0000-0000-0000DC1A0000}"/>
    <cellStyle name="Currency 2 3 2 4 3 2" xfId="20781" xr:uid="{00000000-0005-0000-0000-0000DD1A0000}"/>
    <cellStyle name="Currency 2 3 2 4 4" xfId="13738" xr:uid="{00000000-0005-0000-0000-0000DE1A0000}"/>
    <cellStyle name="Currency 2 3 2 4 4 2" xfId="25473" xr:uid="{00000000-0005-0000-0000-0000DF1A0000}"/>
    <cellStyle name="Currency 2 3 2 4 5" xfId="16087" xr:uid="{00000000-0005-0000-0000-0000E01A0000}"/>
    <cellStyle name="Currency 2 3 2 4 6" xfId="4345" xr:uid="{00000000-0005-0000-0000-0000E11A0000}"/>
    <cellStyle name="Currency 2 3 2 4 7" xfId="2388" xr:uid="{00000000-0005-0000-0000-0000E21A0000}"/>
    <cellStyle name="Currency 2 3 2 4 8" xfId="27676" xr:uid="{00000000-0005-0000-0000-0000E31A0000}"/>
    <cellStyle name="Currency 2 3 2 5" xfId="3171" xr:uid="{00000000-0005-0000-0000-0000E41A0000}"/>
    <cellStyle name="Currency 2 3 2 5 2" xfId="7088" xr:uid="{00000000-0005-0000-0000-0000E51A0000}"/>
    <cellStyle name="Currency 2 3 2 5 2 2" xfId="11782" xr:uid="{00000000-0005-0000-0000-0000E61A0000}"/>
    <cellStyle name="Currency 2 3 2 5 2 2 2" xfId="23517" xr:uid="{00000000-0005-0000-0000-0000E71A0000}"/>
    <cellStyle name="Currency 2 3 2 5 2 3" xfId="18824" xr:uid="{00000000-0005-0000-0000-0000E81A0000}"/>
    <cellStyle name="Currency 2 3 2 5 2 4" xfId="30854" xr:uid="{00000000-0005-0000-0000-0000E91A0000}"/>
    <cellStyle name="Currency 2 3 2 5 3" xfId="9436" xr:uid="{00000000-0005-0000-0000-0000EA1A0000}"/>
    <cellStyle name="Currency 2 3 2 5 3 2" xfId="21172" xr:uid="{00000000-0005-0000-0000-0000EB1A0000}"/>
    <cellStyle name="Currency 2 3 2 5 4" xfId="14130" xr:uid="{00000000-0005-0000-0000-0000EC1A0000}"/>
    <cellStyle name="Currency 2 3 2 5 4 2" xfId="25865" xr:uid="{00000000-0005-0000-0000-0000ED1A0000}"/>
    <cellStyle name="Currency 2 3 2 5 5" xfId="16478" xr:uid="{00000000-0005-0000-0000-0000EE1A0000}"/>
    <cellStyle name="Currency 2 3 2 5 6" xfId="4738" xr:uid="{00000000-0005-0000-0000-0000EF1A0000}"/>
    <cellStyle name="Currency 2 3 2 5 7" xfId="28112" xr:uid="{00000000-0005-0000-0000-0000F01A0000}"/>
    <cellStyle name="Currency 2 3 2 6" xfId="5131" xr:uid="{00000000-0005-0000-0000-0000F11A0000}"/>
    <cellStyle name="Currency 2 3 2 6 2" xfId="7480" xr:uid="{00000000-0005-0000-0000-0000F21A0000}"/>
    <cellStyle name="Currency 2 3 2 6 2 2" xfId="12174" xr:uid="{00000000-0005-0000-0000-0000F31A0000}"/>
    <cellStyle name="Currency 2 3 2 6 2 2 2" xfId="23909" xr:uid="{00000000-0005-0000-0000-0000F41A0000}"/>
    <cellStyle name="Currency 2 3 2 6 2 3" xfId="19216" xr:uid="{00000000-0005-0000-0000-0000F51A0000}"/>
    <cellStyle name="Currency 2 3 2 6 3" xfId="9829" xr:uid="{00000000-0005-0000-0000-0000F61A0000}"/>
    <cellStyle name="Currency 2 3 2 6 3 2" xfId="21564" xr:uid="{00000000-0005-0000-0000-0000F71A0000}"/>
    <cellStyle name="Currency 2 3 2 6 4" xfId="14522" xr:uid="{00000000-0005-0000-0000-0000F81A0000}"/>
    <cellStyle name="Currency 2 3 2 6 4 2" xfId="26257" xr:uid="{00000000-0005-0000-0000-0000F91A0000}"/>
    <cellStyle name="Currency 2 3 2 6 5" xfId="16870" xr:uid="{00000000-0005-0000-0000-0000FA1A0000}"/>
    <cellStyle name="Currency 2 3 2 6 6" xfId="28745" xr:uid="{00000000-0005-0000-0000-0000FB1A0000}"/>
    <cellStyle name="Currency 2 3 2 7" xfId="5523" xr:uid="{00000000-0005-0000-0000-0000FC1A0000}"/>
    <cellStyle name="Currency 2 3 2 7 2" xfId="7871" xr:uid="{00000000-0005-0000-0000-0000FD1A0000}"/>
    <cellStyle name="Currency 2 3 2 7 2 2" xfId="12565" xr:uid="{00000000-0005-0000-0000-0000FE1A0000}"/>
    <cellStyle name="Currency 2 3 2 7 2 2 2" xfId="24300" xr:uid="{00000000-0005-0000-0000-0000FF1A0000}"/>
    <cellStyle name="Currency 2 3 2 7 2 3" xfId="19607" xr:uid="{00000000-0005-0000-0000-0000001B0000}"/>
    <cellStyle name="Currency 2 3 2 7 3" xfId="10220" xr:uid="{00000000-0005-0000-0000-0000011B0000}"/>
    <cellStyle name="Currency 2 3 2 7 3 2" xfId="21955" xr:uid="{00000000-0005-0000-0000-0000021B0000}"/>
    <cellStyle name="Currency 2 3 2 7 4" xfId="14913" xr:uid="{00000000-0005-0000-0000-0000031B0000}"/>
    <cellStyle name="Currency 2 3 2 7 4 2" xfId="26648" xr:uid="{00000000-0005-0000-0000-0000041B0000}"/>
    <cellStyle name="Currency 2 3 2 7 5" xfId="17261" xr:uid="{00000000-0005-0000-0000-0000051B0000}"/>
    <cellStyle name="Currency 2 3 2 7 6" xfId="29929" xr:uid="{00000000-0005-0000-0000-0000061B0000}"/>
    <cellStyle name="Currency 2 3 2 8" xfId="5909" xr:uid="{00000000-0005-0000-0000-0000071B0000}"/>
    <cellStyle name="Currency 2 3 2 8 2" xfId="10607" xr:uid="{00000000-0005-0000-0000-0000081B0000}"/>
    <cellStyle name="Currency 2 3 2 8 2 2" xfId="22342" xr:uid="{00000000-0005-0000-0000-0000091B0000}"/>
    <cellStyle name="Currency 2 3 2 8 3" xfId="17649" xr:uid="{00000000-0005-0000-0000-00000A1B0000}"/>
    <cellStyle name="Currency 2 3 2 8 4" xfId="30312" xr:uid="{00000000-0005-0000-0000-00000B1B0000}"/>
    <cellStyle name="Currency 2 3 2 9" xfId="8262" xr:uid="{00000000-0005-0000-0000-00000C1B0000}"/>
    <cellStyle name="Currency 2 3 2 9 2" xfId="19998" xr:uid="{00000000-0005-0000-0000-00000D1B0000}"/>
    <cellStyle name="Currency 2 3 2 9 3" xfId="31321" xr:uid="{00000000-0005-0000-0000-00000E1B0000}"/>
    <cellStyle name="Currency 2 3 3" xfId="782" xr:uid="{00000000-0005-0000-0000-00000F1B0000}"/>
    <cellStyle name="Currency 2 3 3 10" xfId="15442" xr:uid="{00000000-0005-0000-0000-0000101B0000}"/>
    <cellStyle name="Currency 2 3 3 11" xfId="3696" xr:uid="{00000000-0005-0000-0000-0000111B0000}"/>
    <cellStyle name="Currency 2 3 3 12" xfId="1442" xr:uid="{00000000-0005-0000-0000-0000121B0000}"/>
    <cellStyle name="Currency 2 3 3 13" xfId="27418" xr:uid="{00000000-0005-0000-0000-0000131B0000}"/>
    <cellStyle name="Currency 2 3 3 2" xfId="1178" xr:uid="{00000000-0005-0000-0000-0000141B0000}"/>
    <cellStyle name="Currency 2 3 3 2 2" xfId="2913" xr:uid="{00000000-0005-0000-0000-0000151B0000}"/>
    <cellStyle name="Currency 2 3 3 2 2 2" xfId="11137" xr:uid="{00000000-0005-0000-0000-0000161B0000}"/>
    <cellStyle name="Currency 2 3 3 2 2 2 2" xfId="22872" xr:uid="{00000000-0005-0000-0000-0000171B0000}"/>
    <cellStyle name="Currency 2 3 3 2 2 2 3" xfId="32081" xr:uid="{00000000-0005-0000-0000-0000181B0000}"/>
    <cellStyle name="Currency 2 3 3 2 2 3" xfId="18179" xr:uid="{00000000-0005-0000-0000-0000191B0000}"/>
    <cellStyle name="Currency 2 3 3 2 2 4" xfId="6443" xr:uid="{00000000-0005-0000-0000-00001A1B0000}"/>
    <cellStyle name="Currency 2 3 3 2 2 5" xfId="29472" xr:uid="{00000000-0005-0000-0000-00001B1B0000}"/>
    <cellStyle name="Currency 2 3 3 2 3" xfId="8792" xr:uid="{00000000-0005-0000-0000-00001C1B0000}"/>
    <cellStyle name="Currency 2 3 3 2 3 2" xfId="20528" xr:uid="{00000000-0005-0000-0000-00001D1B0000}"/>
    <cellStyle name="Currency 2 3 3 2 3 3" xfId="31609" xr:uid="{00000000-0005-0000-0000-00001E1B0000}"/>
    <cellStyle name="Currency 2 3 3 2 4" xfId="13485" xr:uid="{00000000-0005-0000-0000-00001F1B0000}"/>
    <cellStyle name="Currency 2 3 3 2 4 2" xfId="25220" xr:uid="{00000000-0005-0000-0000-0000201B0000}"/>
    <cellStyle name="Currency 2 3 3 2 4 3" xfId="32624" xr:uid="{00000000-0005-0000-0000-0000211B0000}"/>
    <cellStyle name="Currency 2 3 3 2 5" xfId="15834" xr:uid="{00000000-0005-0000-0000-0000221B0000}"/>
    <cellStyle name="Currency 2 3 3 2 6" xfId="4092" xr:uid="{00000000-0005-0000-0000-0000231B0000}"/>
    <cellStyle name="Currency 2 3 3 2 7" xfId="2049" xr:uid="{00000000-0005-0000-0000-0000241B0000}"/>
    <cellStyle name="Currency 2 3 3 2 8" xfId="27814" xr:uid="{00000000-0005-0000-0000-0000251B0000}"/>
    <cellStyle name="Currency 2 3 3 3" xfId="2526" xr:uid="{00000000-0005-0000-0000-0000261B0000}"/>
    <cellStyle name="Currency 2 3 3 3 2" xfId="6834" xr:uid="{00000000-0005-0000-0000-0000271B0000}"/>
    <cellStyle name="Currency 2 3 3 3 2 2" xfId="11528" xr:uid="{00000000-0005-0000-0000-0000281B0000}"/>
    <cellStyle name="Currency 2 3 3 3 2 2 2" xfId="23263" xr:uid="{00000000-0005-0000-0000-0000291B0000}"/>
    <cellStyle name="Currency 2 3 3 3 2 3" xfId="18570" xr:uid="{00000000-0005-0000-0000-00002A1B0000}"/>
    <cellStyle name="Currency 2 3 3 3 2 4" xfId="30602" xr:uid="{00000000-0005-0000-0000-00002B1B0000}"/>
    <cellStyle name="Currency 2 3 3 3 3" xfId="9183" xr:uid="{00000000-0005-0000-0000-00002C1B0000}"/>
    <cellStyle name="Currency 2 3 3 3 3 2" xfId="20919" xr:uid="{00000000-0005-0000-0000-00002D1B0000}"/>
    <cellStyle name="Currency 2 3 3 3 4" xfId="13876" xr:uid="{00000000-0005-0000-0000-00002E1B0000}"/>
    <cellStyle name="Currency 2 3 3 3 4 2" xfId="25611" xr:uid="{00000000-0005-0000-0000-00002F1B0000}"/>
    <cellStyle name="Currency 2 3 3 3 5" xfId="16225" xr:uid="{00000000-0005-0000-0000-0000301B0000}"/>
    <cellStyle name="Currency 2 3 3 3 6" xfId="4483" xr:uid="{00000000-0005-0000-0000-0000311B0000}"/>
    <cellStyle name="Currency 2 3 3 3 7" xfId="28443" xr:uid="{00000000-0005-0000-0000-0000321B0000}"/>
    <cellStyle name="Currency 2 3 3 4" xfId="3309" xr:uid="{00000000-0005-0000-0000-0000331B0000}"/>
    <cellStyle name="Currency 2 3 3 4 2" xfId="7226" xr:uid="{00000000-0005-0000-0000-0000341B0000}"/>
    <cellStyle name="Currency 2 3 3 4 2 2" xfId="11920" xr:uid="{00000000-0005-0000-0000-0000351B0000}"/>
    <cellStyle name="Currency 2 3 3 4 2 2 2" xfId="23655" xr:uid="{00000000-0005-0000-0000-0000361B0000}"/>
    <cellStyle name="Currency 2 3 3 4 2 3" xfId="18962" xr:uid="{00000000-0005-0000-0000-0000371B0000}"/>
    <cellStyle name="Currency 2 3 3 4 2 4" xfId="30992" xr:uid="{00000000-0005-0000-0000-0000381B0000}"/>
    <cellStyle name="Currency 2 3 3 4 3" xfId="9574" xr:uid="{00000000-0005-0000-0000-0000391B0000}"/>
    <cellStyle name="Currency 2 3 3 4 3 2" xfId="21310" xr:uid="{00000000-0005-0000-0000-00003A1B0000}"/>
    <cellStyle name="Currency 2 3 3 4 4" xfId="14268" xr:uid="{00000000-0005-0000-0000-00003B1B0000}"/>
    <cellStyle name="Currency 2 3 3 4 4 2" xfId="26003" xr:uid="{00000000-0005-0000-0000-00003C1B0000}"/>
    <cellStyle name="Currency 2 3 3 4 5" xfId="16616" xr:uid="{00000000-0005-0000-0000-00003D1B0000}"/>
    <cellStyle name="Currency 2 3 3 4 6" xfId="4876" xr:uid="{00000000-0005-0000-0000-00003E1B0000}"/>
    <cellStyle name="Currency 2 3 3 4 7" xfId="29076" xr:uid="{00000000-0005-0000-0000-00003F1B0000}"/>
    <cellStyle name="Currency 2 3 3 5" xfId="5269" xr:uid="{00000000-0005-0000-0000-0000401B0000}"/>
    <cellStyle name="Currency 2 3 3 5 2" xfId="7618" xr:uid="{00000000-0005-0000-0000-0000411B0000}"/>
    <cellStyle name="Currency 2 3 3 5 2 2" xfId="12312" xr:uid="{00000000-0005-0000-0000-0000421B0000}"/>
    <cellStyle name="Currency 2 3 3 5 2 2 2" xfId="24047" xr:uid="{00000000-0005-0000-0000-0000431B0000}"/>
    <cellStyle name="Currency 2 3 3 5 2 3" xfId="19354" xr:uid="{00000000-0005-0000-0000-0000441B0000}"/>
    <cellStyle name="Currency 2 3 3 5 3" xfId="9967" xr:uid="{00000000-0005-0000-0000-0000451B0000}"/>
    <cellStyle name="Currency 2 3 3 5 3 2" xfId="21702" xr:uid="{00000000-0005-0000-0000-0000461B0000}"/>
    <cellStyle name="Currency 2 3 3 5 4" xfId="14660" xr:uid="{00000000-0005-0000-0000-0000471B0000}"/>
    <cellStyle name="Currency 2 3 3 5 4 2" xfId="26395" xr:uid="{00000000-0005-0000-0000-0000481B0000}"/>
    <cellStyle name="Currency 2 3 3 5 5" xfId="17008" xr:uid="{00000000-0005-0000-0000-0000491B0000}"/>
    <cellStyle name="Currency 2 3 3 5 6" xfId="29680" xr:uid="{00000000-0005-0000-0000-00004A1B0000}"/>
    <cellStyle name="Currency 2 3 3 6" xfId="5661" xr:uid="{00000000-0005-0000-0000-00004B1B0000}"/>
    <cellStyle name="Currency 2 3 3 6 2" xfId="8009" xr:uid="{00000000-0005-0000-0000-00004C1B0000}"/>
    <cellStyle name="Currency 2 3 3 6 2 2" xfId="12703" xr:uid="{00000000-0005-0000-0000-00004D1B0000}"/>
    <cellStyle name="Currency 2 3 3 6 2 2 2" xfId="24438" xr:uid="{00000000-0005-0000-0000-00004E1B0000}"/>
    <cellStyle name="Currency 2 3 3 6 2 3" xfId="19745" xr:uid="{00000000-0005-0000-0000-00004F1B0000}"/>
    <cellStyle name="Currency 2 3 3 6 3" xfId="10358" xr:uid="{00000000-0005-0000-0000-0000501B0000}"/>
    <cellStyle name="Currency 2 3 3 6 3 2" xfId="22093" xr:uid="{00000000-0005-0000-0000-0000511B0000}"/>
    <cellStyle name="Currency 2 3 3 6 4" xfId="15051" xr:uid="{00000000-0005-0000-0000-0000521B0000}"/>
    <cellStyle name="Currency 2 3 3 6 4 2" xfId="26786" xr:uid="{00000000-0005-0000-0000-0000531B0000}"/>
    <cellStyle name="Currency 2 3 3 6 5" xfId="17399" xr:uid="{00000000-0005-0000-0000-0000541B0000}"/>
    <cellStyle name="Currency 2 3 3 6 6" xfId="30067" xr:uid="{00000000-0005-0000-0000-0000551B0000}"/>
    <cellStyle name="Currency 2 3 3 7" xfId="6047" xr:uid="{00000000-0005-0000-0000-0000561B0000}"/>
    <cellStyle name="Currency 2 3 3 7 2" xfId="10745" xr:uid="{00000000-0005-0000-0000-0000571B0000}"/>
    <cellStyle name="Currency 2 3 3 7 2 2" xfId="22480" xr:uid="{00000000-0005-0000-0000-0000581B0000}"/>
    <cellStyle name="Currency 2 3 3 7 3" xfId="17787" xr:uid="{00000000-0005-0000-0000-0000591B0000}"/>
    <cellStyle name="Currency 2 3 3 7 4" xfId="30450" xr:uid="{00000000-0005-0000-0000-00005A1B0000}"/>
    <cellStyle name="Currency 2 3 3 8" xfId="8400" xr:uid="{00000000-0005-0000-0000-00005B1B0000}"/>
    <cellStyle name="Currency 2 3 3 8 2" xfId="20136" xr:uid="{00000000-0005-0000-0000-00005C1B0000}"/>
    <cellStyle name="Currency 2 3 3 8 3" xfId="31459" xr:uid="{00000000-0005-0000-0000-00005D1B0000}"/>
    <cellStyle name="Currency 2 3 3 9" xfId="13089" xr:uid="{00000000-0005-0000-0000-00005E1B0000}"/>
    <cellStyle name="Currency 2 3 3 9 2" xfId="24824" xr:uid="{00000000-0005-0000-0000-00005F1B0000}"/>
    <cellStyle name="Currency 2 3 4" xfId="566" xr:uid="{00000000-0005-0000-0000-0000601B0000}"/>
    <cellStyle name="Currency 2 3 4 2" xfId="2242" xr:uid="{00000000-0005-0000-0000-0000611B0000}"/>
    <cellStyle name="Currency 2 3 4 2 2" xfId="10939" xr:uid="{00000000-0005-0000-0000-0000621B0000}"/>
    <cellStyle name="Currency 2 3 4 2 2 2" xfId="22674" xr:uid="{00000000-0005-0000-0000-0000631B0000}"/>
    <cellStyle name="Currency 2 3 4 2 2 3" xfId="31883" xr:uid="{00000000-0005-0000-0000-0000641B0000}"/>
    <cellStyle name="Currency 2 3 4 2 3" xfId="17981" xr:uid="{00000000-0005-0000-0000-0000651B0000}"/>
    <cellStyle name="Currency 2 3 4 2 4" xfId="6245" xr:uid="{00000000-0005-0000-0000-0000661B0000}"/>
    <cellStyle name="Currency 2 3 4 2 5" xfId="28227" xr:uid="{00000000-0005-0000-0000-0000671B0000}"/>
    <cellStyle name="Currency 2 3 4 3" xfId="8594" xr:uid="{00000000-0005-0000-0000-0000681B0000}"/>
    <cellStyle name="Currency 2 3 4 3 2" xfId="20330" xr:uid="{00000000-0005-0000-0000-0000691B0000}"/>
    <cellStyle name="Currency 2 3 4 3 3" xfId="28860" xr:uid="{00000000-0005-0000-0000-00006A1B0000}"/>
    <cellStyle name="Currency 2 3 4 4" xfId="13287" xr:uid="{00000000-0005-0000-0000-00006B1B0000}"/>
    <cellStyle name="Currency 2 3 4 4 2" xfId="25022" xr:uid="{00000000-0005-0000-0000-00006C1B0000}"/>
    <cellStyle name="Currency 2 3 4 4 3" xfId="32426" xr:uid="{00000000-0005-0000-0000-00006D1B0000}"/>
    <cellStyle name="Currency 2 3 4 5" xfId="15636" xr:uid="{00000000-0005-0000-0000-00006E1B0000}"/>
    <cellStyle name="Currency 2 3 4 5 2" xfId="32884" xr:uid="{00000000-0005-0000-0000-00006F1B0000}"/>
    <cellStyle name="Currency 2 3 4 6" xfId="3894" xr:uid="{00000000-0005-0000-0000-0000701B0000}"/>
    <cellStyle name="Currency 2 3 4 7" xfId="1658" xr:uid="{00000000-0005-0000-0000-0000711B0000}"/>
    <cellStyle name="Currency 2 3 4 8" xfId="27202" xr:uid="{00000000-0005-0000-0000-0000721B0000}"/>
    <cellStyle name="Currency 2 3 5" xfId="980" xr:uid="{00000000-0005-0000-0000-0000731B0000}"/>
    <cellStyle name="Currency 2 3 5 2" xfId="2697" xr:uid="{00000000-0005-0000-0000-0000741B0000}"/>
    <cellStyle name="Currency 2 3 5 2 2" xfId="11330" xr:uid="{00000000-0005-0000-0000-0000751B0000}"/>
    <cellStyle name="Currency 2 3 5 2 2 2" xfId="23065" xr:uid="{00000000-0005-0000-0000-0000761B0000}"/>
    <cellStyle name="Currency 2 3 5 2 2 3" xfId="32267" xr:uid="{00000000-0005-0000-0000-0000771B0000}"/>
    <cellStyle name="Currency 2 3 5 2 3" xfId="18372" xr:uid="{00000000-0005-0000-0000-0000781B0000}"/>
    <cellStyle name="Currency 2 3 5 2 4" xfId="6636" xr:uid="{00000000-0005-0000-0000-0000791B0000}"/>
    <cellStyle name="Currency 2 3 5 2 5" xfId="29274" xr:uid="{00000000-0005-0000-0000-00007A1B0000}"/>
    <cellStyle name="Currency 2 3 5 3" xfId="8985" xr:uid="{00000000-0005-0000-0000-00007B1B0000}"/>
    <cellStyle name="Currency 2 3 5 3 2" xfId="20721" xr:uid="{00000000-0005-0000-0000-00007C1B0000}"/>
    <cellStyle name="Currency 2 3 5 3 3" xfId="31799" xr:uid="{00000000-0005-0000-0000-00007D1B0000}"/>
    <cellStyle name="Currency 2 3 5 4" xfId="13678" xr:uid="{00000000-0005-0000-0000-00007E1B0000}"/>
    <cellStyle name="Currency 2 3 5 4 2" xfId="25413" xr:uid="{00000000-0005-0000-0000-00007F1B0000}"/>
    <cellStyle name="Currency 2 3 5 4 3" xfId="32807" xr:uid="{00000000-0005-0000-0000-0000801B0000}"/>
    <cellStyle name="Currency 2 3 5 5" xfId="16027" xr:uid="{00000000-0005-0000-0000-0000811B0000}"/>
    <cellStyle name="Currency 2 3 5 5 2" xfId="32960" xr:uid="{00000000-0005-0000-0000-0000821B0000}"/>
    <cellStyle name="Currency 2 3 5 6" xfId="4285" xr:uid="{00000000-0005-0000-0000-0000831B0000}"/>
    <cellStyle name="Currency 2 3 5 7" xfId="1833" xr:uid="{00000000-0005-0000-0000-0000841B0000}"/>
    <cellStyle name="Currency 2 3 5 8" xfId="27616" xr:uid="{00000000-0005-0000-0000-0000851B0000}"/>
    <cellStyle name="Currency 2 3 6" xfId="2325" xr:uid="{00000000-0005-0000-0000-0000861B0000}"/>
    <cellStyle name="Currency 2 3 6 2" xfId="7028" xr:uid="{00000000-0005-0000-0000-0000871B0000}"/>
    <cellStyle name="Currency 2 3 6 2 2" xfId="11722" xr:uid="{00000000-0005-0000-0000-0000881B0000}"/>
    <cellStyle name="Currency 2 3 6 2 2 2" xfId="23457" xr:uid="{00000000-0005-0000-0000-0000891B0000}"/>
    <cellStyle name="Currency 2 3 6 2 3" xfId="18764" xr:uid="{00000000-0005-0000-0000-00008A1B0000}"/>
    <cellStyle name="Currency 2 3 6 2 4" xfId="30794" xr:uid="{00000000-0005-0000-0000-00008B1B0000}"/>
    <cellStyle name="Currency 2 3 6 3" xfId="9376" xr:uid="{00000000-0005-0000-0000-00008C1B0000}"/>
    <cellStyle name="Currency 2 3 6 3 2" xfId="21112" xr:uid="{00000000-0005-0000-0000-00008D1B0000}"/>
    <cellStyle name="Currency 2 3 6 4" xfId="14070" xr:uid="{00000000-0005-0000-0000-00008E1B0000}"/>
    <cellStyle name="Currency 2 3 6 4 2" xfId="25805" xr:uid="{00000000-0005-0000-0000-00008F1B0000}"/>
    <cellStyle name="Currency 2 3 6 5" xfId="16418" xr:uid="{00000000-0005-0000-0000-0000901B0000}"/>
    <cellStyle name="Currency 2 3 6 6" xfId="4678" xr:uid="{00000000-0005-0000-0000-0000911B0000}"/>
    <cellStyle name="Currency 2 3 6 7" xfId="28052" xr:uid="{00000000-0005-0000-0000-0000921B0000}"/>
    <cellStyle name="Currency 2 3 7" xfId="3111" xr:uid="{00000000-0005-0000-0000-0000931B0000}"/>
    <cellStyle name="Currency 2 3 7 2" xfId="7420" xr:uid="{00000000-0005-0000-0000-0000941B0000}"/>
    <cellStyle name="Currency 2 3 7 2 2" xfId="12114" xr:uid="{00000000-0005-0000-0000-0000951B0000}"/>
    <cellStyle name="Currency 2 3 7 2 2 2" xfId="23849" xr:uid="{00000000-0005-0000-0000-0000961B0000}"/>
    <cellStyle name="Currency 2 3 7 2 3" xfId="19156" xr:uid="{00000000-0005-0000-0000-0000971B0000}"/>
    <cellStyle name="Currency 2 3 7 2 4" xfId="31179" xr:uid="{00000000-0005-0000-0000-0000981B0000}"/>
    <cellStyle name="Currency 2 3 7 3" xfId="9769" xr:uid="{00000000-0005-0000-0000-0000991B0000}"/>
    <cellStyle name="Currency 2 3 7 3 2" xfId="21504" xr:uid="{00000000-0005-0000-0000-00009A1B0000}"/>
    <cellStyle name="Currency 2 3 7 4" xfId="14462" xr:uid="{00000000-0005-0000-0000-00009B1B0000}"/>
    <cellStyle name="Currency 2 3 7 4 2" xfId="26197" xr:uid="{00000000-0005-0000-0000-00009C1B0000}"/>
    <cellStyle name="Currency 2 3 7 5" xfId="16810" xr:uid="{00000000-0005-0000-0000-00009D1B0000}"/>
    <cellStyle name="Currency 2 3 7 6" xfId="5071" xr:uid="{00000000-0005-0000-0000-00009E1B0000}"/>
    <cellStyle name="Currency 2 3 7 7" xfId="28685" xr:uid="{00000000-0005-0000-0000-00009F1B0000}"/>
    <cellStyle name="Currency 2 3 8" xfId="5463" xr:uid="{00000000-0005-0000-0000-0000A01B0000}"/>
    <cellStyle name="Currency 2 3 8 2" xfId="7811" xr:uid="{00000000-0005-0000-0000-0000A11B0000}"/>
    <cellStyle name="Currency 2 3 8 2 2" xfId="12505" xr:uid="{00000000-0005-0000-0000-0000A21B0000}"/>
    <cellStyle name="Currency 2 3 8 2 2 2" xfId="24240" xr:uid="{00000000-0005-0000-0000-0000A31B0000}"/>
    <cellStyle name="Currency 2 3 8 2 3" xfId="19547" xr:uid="{00000000-0005-0000-0000-0000A41B0000}"/>
    <cellStyle name="Currency 2 3 8 3" xfId="10160" xr:uid="{00000000-0005-0000-0000-0000A51B0000}"/>
    <cellStyle name="Currency 2 3 8 3 2" xfId="21895" xr:uid="{00000000-0005-0000-0000-0000A61B0000}"/>
    <cellStyle name="Currency 2 3 8 4" xfId="14853" xr:uid="{00000000-0005-0000-0000-0000A71B0000}"/>
    <cellStyle name="Currency 2 3 8 4 2" xfId="26588" xr:uid="{00000000-0005-0000-0000-0000A81B0000}"/>
    <cellStyle name="Currency 2 3 8 5" xfId="17201" xr:uid="{00000000-0005-0000-0000-0000A91B0000}"/>
    <cellStyle name="Currency 2 3 8 6" xfId="29869" xr:uid="{00000000-0005-0000-0000-0000AA1B0000}"/>
    <cellStyle name="Currency 2 3 9" xfId="5831" xr:uid="{00000000-0005-0000-0000-0000AB1B0000}"/>
    <cellStyle name="Currency 2 3 9 2" xfId="10529" xr:uid="{00000000-0005-0000-0000-0000AC1B0000}"/>
    <cellStyle name="Currency 2 3 9 2 2" xfId="22264" xr:uid="{00000000-0005-0000-0000-0000AD1B0000}"/>
    <cellStyle name="Currency 2 3 9 3" xfId="17571" xr:uid="{00000000-0005-0000-0000-0000AE1B0000}"/>
    <cellStyle name="Currency 2 3 9 4" xfId="30234" xr:uid="{00000000-0005-0000-0000-0000AF1B0000}"/>
    <cellStyle name="Currency 2 4" xfId="412" xr:uid="{00000000-0005-0000-0000-0000B01B0000}"/>
    <cellStyle name="Currency 2 4 10" xfId="8223" xr:uid="{00000000-0005-0000-0000-0000B11B0000}"/>
    <cellStyle name="Currency 2 4 10 2" xfId="19959" xr:uid="{00000000-0005-0000-0000-0000B21B0000}"/>
    <cellStyle name="Currency 2 4 10 3" xfId="31282" xr:uid="{00000000-0005-0000-0000-0000B31B0000}"/>
    <cellStyle name="Currency 2 4 11" xfId="12912" xr:uid="{00000000-0005-0000-0000-0000B41B0000}"/>
    <cellStyle name="Currency 2 4 11 2" xfId="24647" xr:uid="{00000000-0005-0000-0000-0000B51B0000}"/>
    <cellStyle name="Currency 2 4 12" xfId="15265" xr:uid="{00000000-0005-0000-0000-0000B61B0000}"/>
    <cellStyle name="Currency 2 4 13" xfId="3519" xr:uid="{00000000-0005-0000-0000-0000B71B0000}"/>
    <cellStyle name="Currency 2 4 14" xfId="1481" xr:uid="{00000000-0005-0000-0000-0000B81B0000}"/>
    <cellStyle name="Currency 2 4 15" xfId="27048" xr:uid="{00000000-0005-0000-0000-0000B91B0000}"/>
    <cellStyle name="Currency 2 4 2" xfId="508" xr:uid="{00000000-0005-0000-0000-0000BA1B0000}"/>
    <cellStyle name="Currency 2 4 2 10" xfId="13008" xr:uid="{00000000-0005-0000-0000-0000BB1B0000}"/>
    <cellStyle name="Currency 2 4 2 10 2" xfId="24743" xr:uid="{00000000-0005-0000-0000-0000BC1B0000}"/>
    <cellStyle name="Currency 2 4 2 11" xfId="15361" xr:uid="{00000000-0005-0000-0000-0000BD1B0000}"/>
    <cellStyle name="Currency 2 4 2 12" xfId="3615" xr:uid="{00000000-0005-0000-0000-0000BE1B0000}"/>
    <cellStyle name="Currency 2 4 2 13" xfId="1577" xr:uid="{00000000-0005-0000-0000-0000BF1B0000}"/>
    <cellStyle name="Currency 2 4 2 14" xfId="27144" xr:uid="{00000000-0005-0000-0000-0000C01B0000}"/>
    <cellStyle name="Currency 2 4 2 2" xfId="899" xr:uid="{00000000-0005-0000-0000-0000C11B0000}"/>
    <cellStyle name="Currency 2 4 2 2 10" xfId="15554" xr:uid="{00000000-0005-0000-0000-0000C21B0000}"/>
    <cellStyle name="Currency 2 4 2 2 11" xfId="3813" xr:uid="{00000000-0005-0000-0000-0000C31B0000}"/>
    <cellStyle name="Currency 2 4 2 2 12" xfId="1775" xr:uid="{00000000-0005-0000-0000-0000C41B0000}"/>
    <cellStyle name="Currency 2 4 2 2 13" xfId="27535" xr:uid="{00000000-0005-0000-0000-0000C51B0000}"/>
    <cellStyle name="Currency 2 4 2 2 2" xfId="1290" xr:uid="{00000000-0005-0000-0000-0000C61B0000}"/>
    <cellStyle name="Currency 2 4 2 2 2 2" xfId="3030" xr:uid="{00000000-0005-0000-0000-0000C71B0000}"/>
    <cellStyle name="Currency 2 4 2 2 2 2 2" xfId="11249" xr:uid="{00000000-0005-0000-0000-0000C81B0000}"/>
    <cellStyle name="Currency 2 4 2 2 2 2 2 2" xfId="22984" xr:uid="{00000000-0005-0000-0000-0000C91B0000}"/>
    <cellStyle name="Currency 2 4 2 2 2 2 2 3" xfId="32193" xr:uid="{00000000-0005-0000-0000-0000CA1B0000}"/>
    <cellStyle name="Currency 2 4 2 2 2 2 3" xfId="18291" xr:uid="{00000000-0005-0000-0000-0000CB1B0000}"/>
    <cellStyle name="Currency 2 4 2 2 2 2 4" xfId="6555" xr:uid="{00000000-0005-0000-0000-0000CC1B0000}"/>
    <cellStyle name="Currency 2 4 2 2 2 2 5" xfId="29584" xr:uid="{00000000-0005-0000-0000-0000CD1B0000}"/>
    <cellStyle name="Currency 2 4 2 2 2 3" xfId="8904" xr:uid="{00000000-0005-0000-0000-0000CE1B0000}"/>
    <cellStyle name="Currency 2 4 2 2 2 3 2" xfId="20640" xr:uid="{00000000-0005-0000-0000-0000CF1B0000}"/>
    <cellStyle name="Currency 2 4 2 2 2 3 3" xfId="31720" xr:uid="{00000000-0005-0000-0000-0000D01B0000}"/>
    <cellStyle name="Currency 2 4 2 2 2 4" xfId="13597" xr:uid="{00000000-0005-0000-0000-0000D11B0000}"/>
    <cellStyle name="Currency 2 4 2 2 2 4 2" xfId="25332" xr:uid="{00000000-0005-0000-0000-0000D21B0000}"/>
    <cellStyle name="Currency 2 4 2 2 2 4 3" xfId="32736" xr:uid="{00000000-0005-0000-0000-0000D31B0000}"/>
    <cellStyle name="Currency 2 4 2 2 2 5" xfId="15946" xr:uid="{00000000-0005-0000-0000-0000D41B0000}"/>
    <cellStyle name="Currency 2 4 2 2 2 6" xfId="4204" xr:uid="{00000000-0005-0000-0000-0000D51B0000}"/>
    <cellStyle name="Currency 2 4 2 2 2 7" xfId="2166" xr:uid="{00000000-0005-0000-0000-0000D61B0000}"/>
    <cellStyle name="Currency 2 4 2 2 2 8" xfId="27926" xr:uid="{00000000-0005-0000-0000-0000D71B0000}"/>
    <cellStyle name="Currency 2 4 2 2 3" xfId="2638" xr:uid="{00000000-0005-0000-0000-0000D81B0000}"/>
    <cellStyle name="Currency 2 4 2 2 3 2" xfId="6946" xr:uid="{00000000-0005-0000-0000-0000D91B0000}"/>
    <cellStyle name="Currency 2 4 2 2 3 2 2" xfId="11640" xr:uid="{00000000-0005-0000-0000-0000DA1B0000}"/>
    <cellStyle name="Currency 2 4 2 2 3 2 2 2" xfId="23375" xr:uid="{00000000-0005-0000-0000-0000DB1B0000}"/>
    <cellStyle name="Currency 2 4 2 2 3 2 3" xfId="18682" xr:uid="{00000000-0005-0000-0000-0000DC1B0000}"/>
    <cellStyle name="Currency 2 4 2 2 3 2 4" xfId="30713" xr:uid="{00000000-0005-0000-0000-0000DD1B0000}"/>
    <cellStyle name="Currency 2 4 2 2 3 3" xfId="9295" xr:uid="{00000000-0005-0000-0000-0000DE1B0000}"/>
    <cellStyle name="Currency 2 4 2 2 3 3 2" xfId="21031" xr:uid="{00000000-0005-0000-0000-0000DF1B0000}"/>
    <cellStyle name="Currency 2 4 2 2 3 4" xfId="13988" xr:uid="{00000000-0005-0000-0000-0000E01B0000}"/>
    <cellStyle name="Currency 2 4 2 2 3 4 2" xfId="25723" xr:uid="{00000000-0005-0000-0000-0000E11B0000}"/>
    <cellStyle name="Currency 2 4 2 2 3 5" xfId="16337" xr:uid="{00000000-0005-0000-0000-0000E21B0000}"/>
    <cellStyle name="Currency 2 4 2 2 3 6" xfId="4595" xr:uid="{00000000-0005-0000-0000-0000E31B0000}"/>
    <cellStyle name="Currency 2 4 2 2 3 7" xfId="28560" xr:uid="{00000000-0005-0000-0000-0000E41B0000}"/>
    <cellStyle name="Currency 2 4 2 2 4" xfId="3421" xr:uid="{00000000-0005-0000-0000-0000E51B0000}"/>
    <cellStyle name="Currency 2 4 2 2 4 2" xfId="7338" xr:uid="{00000000-0005-0000-0000-0000E61B0000}"/>
    <cellStyle name="Currency 2 4 2 2 4 2 2" xfId="12032" xr:uid="{00000000-0005-0000-0000-0000E71B0000}"/>
    <cellStyle name="Currency 2 4 2 2 4 2 2 2" xfId="23767" xr:uid="{00000000-0005-0000-0000-0000E81B0000}"/>
    <cellStyle name="Currency 2 4 2 2 4 2 3" xfId="19074" xr:uid="{00000000-0005-0000-0000-0000E91B0000}"/>
    <cellStyle name="Currency 2 4 2 2 4 2 4" xfId="31104" xr:uid="{00000000-0005-0000-0000-0000EA1B0000}"/>
    <cellStyle name="Currency 2 4 2 2 4 3" xfId="9686" xr:uid="{00000000-0005-0000-0000-0000EB1B0000}"/>
    <cellStyle name="Currency 2 4 2 2 4 3 2" xfId="21422" xr:uid="{00000000-0005-0000-0000-0000EC1B0000}"/>
    <cellStyle name="Currency 2 4 2 2 4 4" xfId="14380" xr:uid="{00000000-0005-0000-0000-0000ED1B0000}"/>
    <cellStyle name="Currency 2 4 2 2 4 4 2" xfId="26115" xr:uid="{00000000-0005-0000-0000-0000EE1B0000}"/>
    <cellStyle name="Currency 2 4 2 2 4 5" xfId="16728" xr:uid="{00000000-0005-0000-0000-0000EF1B0000}"/>
    <cellStyle name="Currency 2 4 2 2 4 6" xfId="4988" xr:uid="{00000000-0005-0000-0000-0000F01B0000}"/>
    <cellStyle name="Currency 2 4 2 2 4 7" xfId="29193" xr:uid="{00000000-0005-0000-0000-0000F11B0000}"/>
    <cellStyle name="Currency 2 4 2 2 5" xfId="5381" xr:uid="{00000000-0005-0000-0000-0000F21B0000}"/>
    <cellStyle name="Currency 2 4 2 2 5 2" xfId="7730" xr:uid="{00000000-0005-0000-0000-0000F31B0000}"/>
    <cellStyle name="Currency 2 4 2 2 5 2 2" xfId="12424" xr:uid="{00000000-0005-0000-0000-0000F41B0000}"/>
    <cellStyle name="Currency 2 4 2 2 5 2 2 2" xfId="24159" xr:uid="{00000000-0005-0000-0000-0000F51B0000}"/>
    <cellStyle name="Currency 2 4 2 2 5 2 3" xfId="19466" xr:uid="{00000000-0005-0000-0000-0000F61B0000}"/>
    <cellStyle name="Currency 2 4 2 2 5 3" xfId="10079" xr:uid="{00000000-0005-0000-0000-0000F71B0000}"/>
    <cellStyle name="Currency 2 4 2 2 5 3 2" xfId="21814" xr:uid="{00000000-0005-0000-0000-0000F81B0000}"/>
    <cellStyle name="Currency 2 4 2 2 5 4" xfId="14772" xr:uid="{00000000-0005-0000-0000-0000F91B0000}"/>
    <cellStyle name="Currency 2 4 2 2 5 4 2" xfId="26507" xr:uid="{00000000-0005-0000-0000-0000FA1B0000}"/>
    <cellStyle name="Currency 2 4 2 2 5 5" xfId="17120" xr:uid="{00000000-0005-0000-0000-0000FB1B0000}"/>
    <cellStyle name="Currency 2 4 2 2 5 6" xfId="29791" xr:uid="{00000000-0005-0000-0000-0000FC1B0000}"/>
    <cellStyle name="Currency 2 4 2 2 6" xfId="5773" xr:uid="{00000000-0005-0000-0000-0000FD1B0000}"/>
    <cellStyle name="Currency 2 4 2 2 6 2" xfId="8121" xr:uid="{00000000-0005-0000-0000-0000FE1B0000}"/>
    <cellStyle name="Currency 2 4 2 2 6 2 2" xfId="12815" xr:uid="{00000000-0005-0000-0000-0000FF1B0000}"/>
    <cellStyle name="Currency 2 4 2 2 6 2 2 2" xfId="24550" xr:uid="{00000000-0005-0000-0000-0000001C0000}"/>
    <cellStyle name="Currency 2 4 2 2 6 2 3" xfId="19857" xr:uid="{00000000-0005-0000-0000-0000011C0000}"/>
    <cellStyle name="Currency 2 4 2 2 6 3" xfId="10470" xr:uid="{00000000-0005-0000-0000-0000021C0000}"/>
    <cellStyle name="Currency 2 4 2 2 6 3 2" xfId="22205" xr:uid="{00000000-0005-0000-0000-0000031C0000}"/>
    <cellStyle name="Currency 2 4 2 2 6 4" xfId="15163" xr:uid="{00000000-0005-0000-0000-0000041C0000}"/>
    <cellStyle name="Currency 2 4 2 2 6 4 2" xfId="26898" xr:uid="{00000000-0005-0000-0000-0000051C0000}"/>
    <cellStyle name="Currency 2 4 2 2 6 5" xfId="17511" xr:uid="{00000000-0005-0000-0000-0000061C0000}"/>
    <cellStyle name="Currency 2 4 2 2 6 6" xfId="30179" xr:uid="{00000000-0005-0000-0000-0000071C0000}"/>
    <cellStyle name="Currency 2 4 2 2 7" xfId="6164" xr:uid="{00000000-0005-0000-0000-0000081C0000}"/>
    <cellStyle name="Currency 2 4 2 2 7 2" xfId="10862" xr:uid="{00000000-0005-0000-0000-0000091C0000}"/>
    <cellStyle name="Currency 2 4 2 2 7 2 2" xfId="22597" xr:uid="{00000000-0005-0000-0000-00000A1C0000}"/>
    <cellStyle name="Currency 2 4 2 2 7 3" xfId="17904" xr:uid="{00000000-0005-0000-0000-00000B1C0000}"/>
    <cellStyle name="Currency 2 4 2 2 7 4" xfId="30567" xr:uid="{00000000-0005-0000-0000-00000C1C0000}"/>
    <cellStyle name="Currency 2 4 2 2 8" xfId="8512" xr:uid="{00000000-0005-0000-0000-00000D1C0000}"/>
    <cellStyle name="Currency 2 4 2 2 8 2" xfId="20248" xr:uid="{00000000-0005-0000-0000-00000E1C0000}"/>
    <cellStyle name="Currency 2 4 2 2 8 3" xfId="31571" xr:uid="{00000000-0005-0000-0000-00000F1C0000}"/>
    <cellStyle name="Currency 2 4 2 2 9" xfId="13206" xr:uid="{00000000-0005-0000-0000-0000101C0000}"/>
    <cellStyle name="Currency 2 4 2 2 9 2" xfId="24941" xr:uid="{00000000-0005-0000-0000-0000111C0000}"/>
    <cellStyle name="Currency 2 4 2 3" xfId="701" xr:uid="{00000000-0005-0000-0000-0000121C0000}"/>
    <cellStyle name="Currency 2 4 2 3 2" xfId="2832" xr:uid="{00000000-0005-0000-0000-0000131C0000}"/>
    <cellStyle name="Currency 2 4 2 3 2 2" xfId="11056" xr:uid="{00000000-0005-0000-0000-0000141C0000}"/>
    <cellStyle name="Currency 2 4 2 3 2 2 2" xfId="22791" xr:uid="{00000000-0005-0000-0000-0000151C0000}"/>
    <cellStyle name="Currency 2 4 2 3 2 2 3" xfId="32000" xr:uid="{00000000-0005-0000-0000-0000161C0000}"/>
    <cellStyle name="Currency 2 4 2 3 2 3" xfId="18098" xr:uid="{00000000-0005-0000-0000-0000171C0000}"/>
    <cellStyle name="Currency 2 4 2 3 2 4" xfId="6362" xr:uid="{00000000-0005-0000-0000-0000181C0000}"/>
    <cellStyle name="Currency 2 4 2 3 2 5" xfId="28362" xr:uid="{00000000-0005-0000-0000-0000191C0000}"/>
    <cellStyle name="Currency 2 4 2 3 3" xfId="8711" xr:uid="{00000000-0005-0000-0000-00001A1C0000}"/>
    <cellStyle name="Currency 2 4 2 3 3 2" xfId="20447" xr:uid="{00000000-0005-0000-0000-00001B1C0000}"/>
    <cellStyle name="Currency 2 4 2 3 3 3" xfId="28995" xr:uid="{00000000-0005-0000-0000-00001C1C0000}"/>
    <cellStyle name="Currency 2 4 2 3 4" xfId="13404" xr:uid="{00000000-0005-0000-0000-00001D1C0000}"/>
    <cellStyle name="Currency 2 4 2 3 4 2" xfId="25139" xr:uid="{00000000-0005-0000-0000-00001E1C0000}"/>
    <cellStyle name="Currency 2 4 2 3 4 3" xfId="32543" xr:uid="{00000000-0005-0000-0000-00001F1C0000}"/>
    <cellStyle name="Currency 2 4 2 3 5" xfId="15753" xr:uid="{00000000-0005-0000-0000-0000201C0000}"/>
    <cellStyle name="Currency 2 4 2 3 6" xfId="4011" xr:uid="{00000000-0005-0000-0000-0000211C0000}"/>
    <cellStyle name="Currency 2 4 2 3 7" xfId="1968" xr:uid="{00000000-0005-0000-0000-0000221C0000}"/>
    <cellStyle name="Currency 2 4 2 3 8" xfId="27337" xr:uid="{00000000-0005-0000-0000-0000231C0000}"/>
    <cellStyle name="Currency 2 4 2 4" xfId="1097" xr:uid="{00000000-0005-0000-0000-0000241C0000}"/>
    <cellStyle name="Currency 2 4 2 4 2" xfId="6753" xr:uid="{00000000-0005-0000-0000-0000251C0000}"/>
    <cellStyle name="Currency 2 4 2 4 2 2" xfId="11447" xr:uid="{00000000-0005-0000-0000-0000261C0000}"/>
    <cellStyle name="Currency 2 4 2 4 2 2 2" xfId="23182" xr:uid="{00000000-0005-0000-0000-0000271C0000}"/>
    <cellStyle name="Currency 2 4 2 4 2 3" xfId="18489" xr:uid="{00000000-0005-0000-0000-0000281C0000}"/>
    <cellStyle name="Currency 2 4 2 4 2 4" xfId="29391" xr:uid="{00000000-0005-0000-0000-0000291C0000}"/>
    <cellStyle name="Currency 2 4 2 4 3" xfId="9102" xr:uid="{00000000-0005-0000-0000-00002A1C0000}"/>
    <cellStyle name="Currency 2 4 2 4 3 2" xfId="20838" xr:uid="{00000000-0005-0000-0000-00002B1C0000}"/>
    <cellStyle name="Currency 2 4 2 4 4" xfId="13795" xr:uid="{00000000-0005-0000-0000-00002C1C0000}"/>
    <cellStyle name="Currency 2 4 2 4 4 2" xfId="25530" xr:uid="{00000000-0005-0000-0000-00002D1C0000}"/>
    <cellStyle name="Currency 2 4 2 4 5" xfId="16144" xr:uid="{00000000-0005-0000-0000-00002E1C0000}"/>
    <cellStyle name="Currency 2 4 2 4 6" xfId="4402" xr:uid="{00000000-0005-0000-0000-00002F1C0000}"/>
    <cellStyle name="Currency 2 4 2 4 7" xfId="2445" xr:uid="{00000000-0005-0000-0000-0000301C0000}"/>
    <cellStyle name="Currency 2 4 2 4 8" xfId="27733" xr:uid="{00000000-0005-0000-0000-0000311C0000}"/>
    <cellStyle name="Currency 2 4 2 5" xfId="3228" xr:uid="{00000000-0005-0000-0000-0000321C0000}"/>
    <cellStyle name="Currency 2 4 2 5 2" xfId="7145" xr:uid="{00000000-0005-0000-0000-0000331C0000}"/>
    <cellStyle name="Currency 2 4 2 5 2 2" xfId="11839" xr:uid="{00000000-0005-0000-0000-0000341C0000}"/>
    <cellStyle name="Currency 2 4 2 5 2 2 2" xfId="23574" xr:uid="{00000000-0005-0000-0000-0000351C0000}"/>
    <cellStyle name="Currency 2 4 2 5 2 3" xfId="18881" xr:uid="{00000000-0005-0000-0000-0000361C0000}"/>
    <cellStyle name="Currency 2 4 2 5 2 4" xfId="30911" xr:uid="{00000000-0005-0000-0000-0000371C0000}"/>
    <cellStyle name="Currency 2 4 2 5 3" xfId="9493" xr:uid="{00000000-0005-0000-0000-0000381C0000}"/>
    <cellStyle name="Currency 2 4 2 5 3 2" xfId="21229" xr:uid="{00000000-0005-0000-0000-0000391C0000}"/>
    <cellStyle name="Currency 2 4 2 5 4" xfId="14187" xr:uid="{00000000-0005-0000-0000-00003A1C0000}"/>
    <cellStyle name="Currency 2 4 2 5 4 2" xfId="25922" xr:uid="{00000000-0005-0000-0000-00003B1C0000}"/>
    <cellStyle name="Currency 2 4 2 5 5" xfId="16535" xr:uid="{00000000-0005-0000-0000-00003C1C0000}"/>
    <cellStyle name="Currency 2 4 2 5 6" xfId="4795" xr:uid="{00000000-0005-0000-0000-00003D1C0000}"/>
    <cellStyle name="Currency 2 4 2 5 7" xfId="28169" xr:uid="{00000000-0005-0000-0000-00003E1C0000}"/>
    <cellStyle name="Currency 2 4 2 6" xfId="5188" xr:uid="{00000000-0005-0000-0000-00003F1C0000}"/>
    <cellStyle name="Currency 2 4 2 6 2" xfId="7537" xr:uid="{00000000-0005-0000-0000-0000401C0000}"/>
    <cellStyle name="Currency 2 4 2 6 2 2" xfId="12231" xr:uid="{00000000-0005-0000-0000-0000411C0000}"/>
    <cellStyle name="Currency 2 4 2 6 2 2 2" xfId="23966" xr:uid="{00000000-0005-0000-0000-0000421C0000}"/>
    <cellStyle name="Currency 2 4 2 6 2 3" xfId="19273" xr:uid="{00000000-0005-0000-0000-0000431C0000}"/>
    <cellStyle name="Currency 2 4 2 6 3" xfId="9886" xr:uid="{00000000-0005-0000-0000-0000441C0000}"/>
    <cellStyle name="Currency 2 4 2 6 3 2" xfId="21621" xr:uid="{00000000-0005-0000-0000-0000451C0000}"/>
    <cellStyle name="Currency 2 4 2 6 4" xfId="14579" xr:uid="{00000000-0005-0000-0000-0000461C0000}"/>
    <cellStyle name="Currency 2 4 2 6 4 2" xfId="26314" xr:uid="{00000000-0005-0000-0000-0000471C0000}"/>
    <cellStyle name="Currency 2 4 2 6 5" xfId="16927" xr:uid="{00000000-0005-0000-0000-0000481C0000}"/>
    <cellStyle name="Currency 2 4 2 6 6" xfId="28802" xr:uid="{00000000-0005-0000-0000-0000491C0000}"/>
    <cellStyle name="Currency 2 4 2 7" xfId="5580" xr:uid="{00000000-0005-0000-0000-00004A1C0000}"/>
    <cellStyle name="Currency 2 4 2 7 2" xfId="7928" xr:uid="{00000000-0005-0000-0000-00004B1C0000}"/>
    <cellStyle name="Currency 2 4 2 7 2 2" xfId="12622" xr:uid="{00000000-0005-0000-0000-00004C1C0000}"/>
    <cellStyle name="Currency 2 4 2 7 2 2 2" xfId="24357" xr:uid="{00000000-0005-0000-0000-00004D1C0000}"/>
    <cellStyle name="Currency 2 4 2 7 2 3" xfId="19664" xr:uid="{00000000-0005-0000-0000-00004E1C0000}"/>
    <cellStyle name="Currency 2 4 2 7 3" xfId="10277" xr:uid="{00000000-0005-0000-0000-00004F1C0000}"/>
    <cellStyle name="Currency 2 4 2 7 3 2" xfId="22012" xr:uid="{00000000-0005-0000-0000-0000501C0000}"/>
    <cellStyle name="Currency 2 4 2 7 4" xfId="14970" xr:uid="{00000000-0005-0000-0000-0000511C0000}"/>
    <cellStyle name="Currency 2 4 2 7 4 2" xfId="26705" xr:uid="{00000000-0005-0000-0000-0000521C0000}"/>
    <cellStyle name="Currency 2 4 2 7 5" xfId="17318" xr:uid="{00000000-0005-0000-0000-0000531C0000}"/>
    <cellStyle name="Currency 2 4 2 7 6" xfId="29986" xr:uid="{00000000-0005-0000-0000-0000541C0000}"/>
    <cellStyle name="Currency 2 4 2 8" xfId="5966" xr:uid="{00000000-0005-0000-0000-0000551C0000}"/>
    <cellStyle name="Currency 2 4 2 8 2" xfId="10664" xr:uid="{00000000-0005-0000-0000-0000561C0000}"/>
    <cellStyle name="Currency 2 4 2 8 2 2" xfId="22399" xr:uid="{00000000-0005-0000-0000-0000571C0000}"/>
    <cellStyle name="Currency 2 4 2 8 3" xfId="17706" xr:uid="{00000000-0005-0000-0000-0000581C0000}"/>
    <cellStyle name="Currency 2 4 2 8 4" xfId="30369" xr:uid="{00000000-0005-0000-0000-0000591C0000}"/>
    <cellStyle name="Currency 2 4 2 9" xfId="8319" xr:uid="{00000000-0005-0000-0000-00005A1C0000}"/>
    <cellStyle name="Currency 2 4 2 9 2" xfId="20055" xr:uid="{00000000-0005-0000-0000-00005B1C0000}"/>
    <cellStyle name="Currency 2 4 2 9 3" xfId="31378" xr:uid="{00000000-0005-0000-0000-00005C1C0000}"/>
    <cellStyle name="Currency 2 4 3" xfId="803" xr:uid="{00000000-0005-0000-0000-00005D1C0000}"/>
    <cellStyle name="Currency 2 4 3 10" xfId="15458" xr:uid="{00000000-0005-0000-0000-00005E1C0000}"/>
    <cellStyle name="Currency 2 4 3 11" xfId="3717" xr:uid="{00000000-0005-0000-0000-00005F1C0000}"/>
    <cellStyle name="Currency 2 4 3 12" xfId="1679" xr:uid="{00000000-0005-0000-0000-0000601C0000}"/>
    <cellStyle name="Currency 2 4 3 13" xfId="27439" xr:uid="{00000000-0005-0000-0000-0000611C0000}"/>
    <cellStyle name="Currency 2 4 3 2" xfId="1194" xr:uid="{00000000-0005-0000-0000-0000621C0000}"/>
    <cellStyle name="Currency 2 4 3 2 2" xfId="2934" xr:uid="{00000000-0005-0000-0000-0000631C0000}"/>
    <cellStyle name="Currency 2 4 3 2 2 2" xfId="11153" xr:uid="{00000000-0005-0000-0000-0000641C0000}"/>
    <cellStyle name="Currency 2 4 3 2 2 2 2" xfId="22888" xr:uid="{00000000-0005-0000-0000-0000651C0000}"/>
    <cellStyle name="Currency 2 4 3 2 2 2 3" xfId="32097" xr:uid="{00000000-0005-0000-0000-0000661C0000}"/>
    <cellStyle name="Currency 2 4 3 2 2 3" xfId="18195" xr:uid="{00000000-0005-0000-0000-0000671C0000}"/>
    <cellStyle name="Currency 2 4 3 2 2 4" xfId="6459" xr:uid="{00000000-0005-0000-0000-0000681C0000}"/>
    <cellStyle name="Currency 2 4 3 2 2 5" xfId="29488" xr:uid="{00000000-0005-0000-0000-0000691C0000}"/>
    <cellStyle name="Currency 2 4 3 2 3" xfId="8808" xr:uid="{00000000-0005-0000-0000-00006A1C0000}"/>
    <cellStyle name="Currency 2 4 3 2 3 2" xfId="20544" xr:uid="{00000000-0005-0000-0000-00006B1C0000}"/>
    <cellStyle name="Currency 2 4 3 2 3 3" xfId="31624" xr:uid="{00000000-0005-0000-0000-00006C1C0000}"/>
    <cellStyle name="Currency 2 4 3 2 4" xfId="13501" xr:uid="{00000000-0005-0000-0000-00006D1C0000}"/>
    <cellStyle name="Currency 2 4 3 2 4 2" xfId="25236" xr:uid="{00000000-0005-0000-0000-00006E1C0000}"/>
    <cellStyle name="Currency 2 4 3 2 4 3" xfId="32640" xr:uid="{00000000-0005-0000-0000-00006F1C0000}"/>
    <cellStyle name="Currency 2 4 3 2 5" xfId="15850" xr:uid="{00000000-0005-0000-0000-0000701C0000}"/>
    <cellStyle name="Currency 2 4 3 2 6" xfId="4108" xr:uid="{00000000-0005-0000-0000-0000711C0000}"/>
    <cellStyle name="Currency 2 4 3 2 7" xfId="2070" xr:uid="{00000000-0005-0000-0000-0000721C0000}"/>
    <cellStyle name="Currency 2 4 3 2 8" xfId="27830" xr:uid="{00000000-0005-0000-0000-0000731C0000}"/>
    <cellStyle name="Currency 2 4 3 3" xfId="2542" xr:uid="{00000000-0005-0000-0000-0000741C0000}"/>
    <cellStyle name="Currency 2 4 3 3 2" xfId="6850" xr:uid="{00000000-0005-0000-0000-0000751C0000}"/>
    <cellStyle name="Currency 2 4 3 3 2 2" xfId="11544" xr:uid="{00000000-0005-0000-0000-0000761C0000}"/>
    <cellStyle name="Currency 2 4 3 3 2 2 2" xfId="23279" xr:uid="{00000000-0005-0000-0000-0000771C0000}"/>
    <cellStyle name="Currency 2 4 3 3 2 3" xfId="18586" xr:uid="{00000000-0005-0000-0000-0000781C0000}"/>
    <cellStyle name="Currency 2 4 3 3 2 4" xfId="30617" xr:uid="{00000000-0005-0000-0000-0000791C0000}"/>
    <cellStyle name="Currency 2 4 3 3 3" xfId="9199" xr:uid="{00000000-0005-0000-0000-00007A1C0000}"/>
    <cellStyle name="Currency 2 4 3 3 3 2" xfId="20935" xr:uid="{00000000-0005-0000-0000-00007B1C0000}"/>
    <cellStyle name="Currency 2 4 3 3 4" xfId="13892" xr:uid="{00000000-0005-0000-0000-00007C1C0000}"/>
    <cellStyle name="Currency 2 4 3 3 4 2" xfId="25627" xr:uid="{00000000-0005-0000-0000-00007D1C0000}"/>
    <cellStyle name="Currency 2 4 3 3 5" xfId="16241" xr:uid="{00000000-0005-0000-0000-00007E1C0000}"/>
    <cellStyle name="Currency 2 4 3 3 6" xfId="4499" xr:uid="{00000000-0005-0000-0000-00007F1C0000}"/>
    <cellStyle name="Currency 2 4 3 3 7" xfId="28464" xr:uid="{00000000-0005-0000-0000-0000801C0000}"/>
    <cellStyle name="Currency 2 4 3 4" xfId="3325" xr:uid="{00000000-0005-0000-0000-0000811C0000}"/>
    <cellStyle name="Currency 2 4 3 4 2" xfId="7242" xr:uid="{00000000-0005-0000-0000-0000821C0000}"/>
    <cellStyle name="Currency 2 4 3 4 2 2" xfId="11936" xr:uid="{00000000-0005-0000-0000-0000831C0000}"/>
    <cellStyle name="Currency 2 4 3 4 2 2 2" xfId="23671" xr:uid="{00000000-0005-0000-0000-0000841C0000}"/>
    <cellStyle name="Currency 2 4 3 4 2 3" xfId="18978" xr:uid="{00000000-0005-0000-0000-0000851C0000}"/>
    <cellStyle name="Currency 2 4 3 4 2 4" xfId="31008" xr:uid="{00000000-0005-0000-0000-0000861C0000}"/>
    <cellStyle name="Currency 2 4 3 4 3" xfId="9590" xr:uid="{00000000-0005-0000-0000-0000871C0000}"/>
    <cellStyle name="Currency 2 4 3 4 3 2" xfId="21326" xr:uid="{00000000-0005-0000-0000-0000881C0000}"/>
    <cellStyle name="Currency 2 4 3 4 4" xfId="14284" xr:uid="{00000000-0005-0000-0000-0000891C0000}"/>
    <cellStyle name="Currency 2 4 3 4 4 2" xfId="26019" xr:uid="{00000000-0005-0000-0000-00008A1C0000}"/>
    <cellStyle name="Currency 2 4 3 4 5" xfId="16632" xr:uid="{00000000-0005-0000-0000-00008B1C0000}"/>
    <cellStyle name="Currency 2 4 3 4 6" xfId="4892" xr:uid="{00000000-0005-0000-0000-00008C1C0000}"/>
    <cellStyle name="Currency 2 4 3 4 7" xfId="29097" xr:uid="{00000000-0005-0000-0000-00008D1C0000}"/>
    <cellStyle name="Currency 2 4 3 5" xfId="5285" xr:uid="{00000000-0005-0000-0000-00008E1C0000}"/>
    <cellStyle name="Currency 2 4 3 5 2" xfId="7634" xr:uid="{00000000-0005-0000-0000-00008F1C0000}"/>
    <cellStyle name="Currency 2 4 3 5 2 2" xfId="12328" xr:uid="{00000000-0005-0000-0000-0000901C0000}"/>
    <cellStyle name="Currency 2 4 3 5 2 2 2" xfId="24063" xr:uid="{00000000-0005-0000-0000-0000911C0000}"/>
    <cellStyle name="Currency 2 4 3 5 2 3" xfId="19370" xr:uid="{00000000-0005-0000-0000-0000921C0000}"/>
    <cellStyle name="Currency 2 4 3 5 3" xfId="9983" xr:uid="{00000000-0005-0000-0000-0000931C0000}"/>
    <cellStyle name="Currency 2 4 3 5 3 2" xfId="21718" xr:uid="{00000000-0005-0000-0000-0000941C0000}"/>
    <cellStyle name="Currency 2 4 3 5 4" xfId="14676" xr:uid="{00000000-0005-0000-0000-0000951C0000}"/>
    <cellStyle name="Currency 2 4 3 5 4 2" xfId="26411" xr:uid="{00000000-0005-0000-0000-0000961C0000}"/>
    <cellStyle name="Currency 2 4 3 5 5" xfId="17024" xr:uid="{00000000-0005-0000-0000-0000971C0000}"/>
    <cellStyle name="Currency 2 4 3 5 6" xfId="29695" xr:uid="{00000000-0005-0000-0000-0000981C0000}"/>
    <cellStyle name="Currency 2 4 3 6" xfId="5677" xr:uid="{00000000-0005-0000-0000-0000991C0000}"/>
    <cellStyle name="Currency 2 4 3 6 2" xfId="8025" xr:uid="{00000000-0005-0000-0000-00009A1C0000}"/>
    <cellStyle name="Currency 2 4 3 6 2 2" xfId="12719" xr:uid="{00000000-0005-0000-0000-00009B1C0000}"/>
    <cellStyle name="Currency 2 4 3 6 2 2 2" xfId="24454" xr:uid="{00000000-0005-0000-0000-00009C1C0000}"/>
    <cellStyle name="Currency 2 4 3 6 2 3" xfId="19761" xr:uid="{00000000-0005-0000-0000-00009D1C0000}"/>
    <cellStyle name="Currency 2 4 3 6 3" xfId="10374" xr:uid="{00000000-0005-0000-0000-00009E1C0000}"/>
    <cellStyle name="Currency 2 4 3 6 3 2" xfId="22109" xr:uid="{00000000-0005-0000-0000-00009F1C0000}"/>
    <cellStyle name="Currency 2 4 3 6 4" xfId="15067" xr:uid="{00000000-0005-0000-0000-0000A01C0000}"/>
    <cellStyle name="Currency 2 4 3 6 4 2" xfId="26802" xr:uid="{00000000-0005-0000-0000-0000A11C0000}"/>
    <cellStyle name="Currency 2 4 3 6 5" xfId="17415" xr:uid="{00000000-0005-0000-0000-0000A21C0000}"/>
    <cellStyle name="Currency 2 4 3 6 6" xfId="30083" xr:uid="{00000000-0005-0000-0000-0000A31C0000}"/>
    <cellStyle name="Currency 2 4 3 7" xfId="6068" xr:uid="{00000000-0005-0000-0000-0000A41C0000}"/>
    <cellStyle name="Currency 2 4 3 7 2" xfId="10766" xr:uid="{00000000-0005-0000-0000-0000A51C0000}"/>
    <cellStyle name="Currency 2 4 3 7 2 2" xfId="22501" xr:uid="{00000000-0005-0000-0000-0000A61C0000}"/>
    <cellStyle name="Currency 2 4 3 7 3" xfId="17808" xr:uid="{00000000-0005-0000-0000-0000A71C0000}"/>
    <cellStyle name="Currency 2 4 3 7 4" xfId="30471" xr:uid="{00000000-0005-0000-0000-0000A81C0000}"/>
    <cellStyle name="Currency 2 4 3 8" xfId="8416" xr:uid="{00000000-0005-0000-0000-0000A91C0000}"/>
    <cellStyle name="Currency 2 4 3 8 2" xfId="20152" xr:uid="{00000000-0005-0000-0000-0000AA1C0000}"/>
    <cellStyle name="Currency 2 4 3 8 3" xfId="31475" xr:uid="{00000000-0005-0000-0000-0000AB1C0000}"/>
    <cellStyle name="Currency 2 4 3 9" xfId="13110" xr:uid="{00000000-0005-0000-0000-0000AC1C0000}"/>
    <cellStyle name="Currency 2 4 3 9 2" xfId="24845" xr:uid="{00000000-0005-0000-0000-0000AD1C0000}"/>
    <cellStyle name="Currency 2 4 4" xfId="605" xr:uid="{00000000-0005-0000-0000-0000AE1C0000}"/>
    <cellStyle name="Currency 2 4 4 2" xfId="2736" xr:uid="{00000000-0005-0000-0000-0000AF1C0000}"/>
    <cellStyle name="Currency 2 4 4 2 2" xfId="10960" xr:uid="{00000000-0005-0000-0000-0000B01C0000}"/>
    <cellStyle name="Currency 2 4 4 2 2 2" xfId="22695" xr:uid="{00000000-0005-0000-0000-0000B11C0000}"/>
    <cellStyle name="Currency 2 4 4 2 2 3" xfId="31904" xr:uid="{00000000-0005-0000-0000-0000B21C0000}"/>
    <cellStyle name="Currency 2 4 4 2 3" xfId="18002" xr:uid="{00000000-0005-0000-0000-0000B31C0000}"/>
    <cellStyle name="Currency 2 4 4 2 4" xfId="6266" xr:uid="{00000000-0005-0000-0000-0000B41C0000}"/>
    <cellStyle name="Currency 2 4 4 2 5" xfId="28266" xr:uid="{00000000-0005-0000-0000-0000B51C0000}"/>
    <cellStyle name="Currency 2 4 4 3" xfId="8615" xr:uid="{00000000-0005-0000-0000-0000B61C0000}"/>
    <cellStyle name="Currency 2 4 4 3 2" xfId="20351" xr:uid="{00000000-0005-0000-0000-0000B71C0000}"/>
    <cellStyle name="Currency 2 4 4 3 3" xfId="28899" xr:uid="{00000000-0005-0000-0000-0000B81C0000}"/>
    <cellStyle name="Currency 2 4 4 4" xfId="13308" xr:uid="{00000000-0005-0000-0000-0000B91C0000}"/>
    <cellStyle name="Currency 2 4 4 4 2" xfId="25043" xr:uid="{00000000-0005-0000-0000-0000BA1C0000}"/>
    <cellStyle name="Currency 2 4 4 4 3" xfId="32447" xr:uid="{00000000-0005-0000-0000-0000BB1C0000}"/>
    <cellStyle name="Currency 2 4 4 5" xfId="15657" xr:uid="{00000000-0005-0000-0000-0000BC1C0000}"/>
    <cellStyle name="Currency 2 4 4 6" xfId="3915" xr:uid="{00000000-0005-0000-0000-0000BD1C0000}"/>
    <cellStyle name="Currency 2 4 4 7" xfId="1872" xr:uid="{00000000-0005-0000-0000-0000BE1C0000}"/>
    <cellStyle name="Currency 2 4 4 8" xfId="27241" xr:uid="{00000000-0005-0000-0000-0000BF1C0000}"/>
    <cellStyle name="Currency 2 4 5" xfId="1001" xr:uid="{00000000-0005-0000-0000-0000C01C0000}"/>
    <cellStyle name="Currency 2 4 5 2" xfId="6657" xr:uid="{00000000-0005-0000-0000-0000C11C0000}"/>
    <cellStyle name="Currency 2 4 5 2 2" xfId="11351" xr:uid="{00000000-0005-0000-0000-0000C21C0000}"/>
    <cellStyle name="Currency 2 4 5 2 2 2" xfId="23086" xr:uid="{00000000-0005-0000-0000-0000C31C0000}"/>
    <cellStyle name="Currency 2 4 5 2 3" xfId="18393" xr:uid="{00000000-0005-0000-0000-0000C41C0000}"/>
    <cellStyle name="Currency 2 4 5 2 4" xfId="29295" xr:uid="{00000000-0005-0000-0000-0000C51C0000}"/>
    <cellStyle name="Currency 2 4 5 3" xfId="9006" xr:uid="{00000000-0005-0000-0000-0000C61C0000}"/>
    <cellStyle name="Currency 2 4 5 3 2" xfId="20742" xr:uid="{00000000-0005-0000-0000-0000C71C0000}"/>
    <cellStyle name="Currency 2 4 5 4" xfId="13699" xr:uid="{00000000-0005-0000-0000-0000C81C0000}"/>
    <cellStyle name="Currency 2 4 5 4 2" xfId="25434" xr:uid="{00000000-0005-0000-0000-0000C91C0000}"/>
    <cellStyle name="Currency 2 4 5 5" xfId="16048" xr:uid="{00000000-0005-0000-0000-0000CA1C0000}"/>
    <cellStyle name="Currency 2 4 5 6" xfId="4306" xr:uid="{00000000-0005-0000-0000-0000CB1C0000}"/>
    <cellStyle name="Currency 2 4 5 7" xfId="2349" xr:uid="{00000000-0005-0000-0000-0000CC1C0000}"/>
    <cellStyle name="Currency 2 4 5 8" xfId="27637" xr:uid="{00000000-0005-0000-0000-0000CD1C0000}"/>
    <cellStyle name="Currency 2 4 6" xfId="3132" xr:uid="{00000000-0005-0000-0000-0000CE1C0000}"/>
    <cellStyle name="Currency 2 4 6 2" xfId="7049" xr:uid="{00000000-0005-0000-0000-0000CF1C0000}"/>
    <cellStyle name="Currency 2 4 6 2 2" xfId="11743" xr:uid="{00000000-0005-0000-0000-0000D01C0000}"/>
    <cellStyle name="Currency 2 4 6 2 2 2" xfId="23478" xr:uid="{00000000-0005-0000-0000-0000D11C0000}"/>
    <cellStyle name="Currency 2 4 6 2 3" xfId="18785" xr:uid="{00000000-0005-0000-0000-0000D21C0000}"/>
    <cellStyle name="Currency 2 4 6 2 4" xfId="30815" xr:uid="{00000000-0005-0000-0000-0000D31C0000}"/>
    <cellStyle name="Currency 2 4 6 3" xfId="9397" xr:uid="{00000000-0005-0000-0000-0000D41C0000}"/>
    <cellStyle name="Currency 2 4 6 3 2" xfId="21133" xr:uid="{00000000-0005-0000-0000-0000D51C0000}"/>
    <cellStyle name="Currency 2 4 6 4" xfId="14091" xr:uid="{00000000-0005-0000-0000-0000D61C0000}"/>
    <cellStyle name="Currency 2 4 6 4 2" xfId="25826" xr:uid="{00000000-0005-0000-0000-0000D71C0000}"/>
    <cellStyle name="Currency 2 4 6 5" xfId="16439" xr:uid="{00000000-0005-0000-0000-0000D81C0000}"/>
    <cellStyle name="Currency 2 4 6 6" xfId="4699" xr:uid="{00000000-0005-0000-0000-0000D91C0000}"/>
    <cellStyle name="Currency 2 4 6 7" xfId="28073" xr:uid="{00000000-0005-0000-0000-0000DA1C0000}"/>
    <cellStyle name="Currency 2 4 7" xfId="5092" xr:uid="{00000000-0005-0000-0000-0000DB1C0000}"/>
    <cellStyle name="Currency 2 4 7 2" xfId="7441" xr:uid="{00000000-0005-0000-0000-0000DC1C0000}"/>
    <cellStyle name="Currency 2 4 7 2 2" xfId="12135" xr:uid="{00000000-0005-0000-0000-0000DD1C0000}"/>
    <cellStyle name="Currency 2 4 7 2 2 2" xfId="23870" xr:uid="{00000000-0005-0000-0000-0000DE1C0000}"/>
    <cellStyle name="Currency 2 4 7 2 3" xfId="19177" xr:uid="{00000000-0005-0000-0000-0000DF1C0000}"/>
    <cellStyle name="Currency 2 4 7 3" xfId="9790" xr:uid="{00000000-0005-0000-0000-0000E01C0000}"/>
    <cellStyle name="Currency 2 4 7 3 2" xfId="21525" xr:uid="{00000000-0005-0000-0000-0000E11C0000}"/>
    <cellStyle name="Currency 2 4 7 4" xfId="14483" xr:uid="{00000000-0005-0000-0000-0000E21C0000}"/>
    <cellStyle name="Currency 2 4 7 4 2" xfId="26218" xr:uid="{00000000-0005-0000-0000-0000E31C0000}"/>
    <cellStyle name="Currency 2 4 7 5" xfId="16831" xr:uid="{00000000-0005-0000-0000-0000E41C0000}"/>
    <cellStyle name="Currency 2 4 7 6" xfId="28706" xr:uid="{00000000-0005-0000-0000-0000E51C0000}"/>
    <cellStyle name="Currency 2 4 8" xfId="5484" xr:uid="{00000000-0005-0000-0000-0000E61C0000}"/>
    <cellStyle name="Currency 2 4 8 2" xfId="7832" xr:uid="{00000000-0005-0000-0000-0000E71C0000}"/>
    <cellStyle name="Currency 2 4 8 2 2" xfId="12526" xr:uid="{00000000-0005-0000-0000-0000E81C0000}"/>
    <cellStyle name="Currency 2 4 8 2 2 2" xfId="24261" xr:uid="{00000000-0005-0000-0000-0000E91C0000}"/>
    <cellStyle name="Currency 2 4 8 2 3" xfId="19568" xr:uid="{00000000-0005-0000-0000-0000EA1C0000}"/>
    <cellStyle name="Currency 2 4 8 3" xfId="10181" xr:uid="{00000000-0005-0000-0000-0000EB1C0000}"/>
    <cellStyle name="Currency 2 4 8 3 2" xfId="21916" xr:uid="{00000000-0005-0000-0000-0000EC1C0000}"/>
    <cellStyle name="Currency 2 4 8 4" xfId="14874" xr:uid="{00000000-0005-0000-0000-0000ED1C0000}"/>
    <cellStyle name="Currency 2 4 8 4 2" xfId="26609" xr:uid="{00000000-0005-0000-0000-0000EE1C0000}"/>
    <cellStyle name="Currency 2 4 8 5" xfId="17222" xr:uid="{00000000-0005-0000-0000-0000EF1C0000}"/>
    <cellStyle name="Currency 2 4 8 6" xfId="29890" xr:uid="{00000000-0005-0000-0000-0000F01C0000}"/>
    <cellStyle name="Currency 2 4 9" xfId="5870" xr:uid="{00000000-0005-0000-0000-0000F11C0000}"/>
    <cellStyle name="Currency 2 4 9 2" xfId="10568" xr:uid="{00000000-0005-0000-0000-0000F21C0000}"/>
    <cellStyle name="Currency 2 4 9 2 2" xfId="22303" xr:uid="{00000000-0005-0000-0000-0000F31C0000}"/>
    <cellStyle name="Currency 2 4 9 3" xfId="17610" xr:uid="{00000000-0005-0000-0000-0000F41C0000}"/>
    <cellStyle name="Currency 2 4 9 4" xfId="30273" xr:uid="{00000000-0005-0000-0000-0000F51C0000}"/>
    <cellStyle name="Currency 2 5" xfId="466" xr:uid="{00000000-0005-0000-0000-0000F61C0000}"/>
    <cellStyle name="Currency 2 5 10" xfId="12966" xr:uid="{00000000-0005-0000-0000-0000F71C0000}"/>
    <cellStyle name="Currency 2 5 10 2" xfId="24701" xr:uid="{00000000-0005-0000-0000-0000F81C0000}"/>
    <cellStyle name="Currency 2 5 11" xfId="15319" xr:uid="{00000000-0005-0000-0000-0000F91C0000}"/>
    <cellStyle name="Currency 2 5 12" xfId="3573" xr:uid="{00000000-0005-0000-0000-0000FA1C0000}"/>
    <cellStyle name="Currency 2 5 13" xfId="1535" xr:uid="{00000000-0005-0000-0000-0000FB1C0000}"/>
    <cellStyle name="Currency 2 5 14" xfId="27102" xr:uid="{00000000-0005-0000-0000-0000FC1C0000}"/>
    <cellStyle name="Currency 2 5 2" xfId="857" xr:uid="{00000000-0005-0000-0000-0000FD1C0000}"/>
    <cellStyle name="Currency 2 5 2 10" xfId="15512" xr:uid="{00000000-0005-0000-0000-0000FE1C0000}"/>
    <cellStyle name="Currency 2 5 2 11" xfId="3771" xr:uid="{00000000-0005-0000-0000-0000FF1C0000}"/>
    <cellStyle name="Currency 2 5 2 12" xfId="1733" xr:uid="{00000000-0005-0000-0000-0000001D0000}"/>
    <cellStyle name="Currency 2 5 2 13" xfId="27493" xr:uid="{00000000-0005-0000-0000-0000011D0000}"/>
    <cellStyle name="Currency 2 5 2 2" xfId="1248" xr:uid="{00000000-0005-0000-0000-0000021D0000}"/>
    <cellStyle name="Currency 2 5 2 2 2" xfId="2988" xr:uid="{00000000-0005-0000-0000-0000031D0000}"/>
    <cellStyle name="Currency 2 5 2 2 2 2" xfId="11207" xr:uid="{00000000-0005-0000-0000-0000041D0000}"/>
    <cellStyle name="Currency 2 5 2 2 2 2 2" xfId="22942" xr:uid="{00000000-0005-0000-0000-0000051D0000}"/>
    <cellStyle name="Currency 2 5 2 2 2 2 3" xfId="32151" xr:uid="{00000000-0005-0000-0000-0000061D0000}"/>
    <cellStyle name="Currency 2 5 2 2 2 3" xfId="18249" xr:uid="{00000000-0005-0000-0000-0000071D0000}"/>
    <cellStyle name="Currency 2 5 2 2 2 4" xfId="6513" xr:uid="{00000000-0005-0000-0000-0000081D0000}"/>
    <cellStyle name="Currency 2 5 2 2 2 5" xfId="29542" xr:uid="{00000000-0005-0000-0000-0000091D0000}"/>
    <cellStyle name="Currency 2 5 2 2 3" xfId="8862" xr:uid="{00000000-0005-0000-0000-00000A1D0000}"/>
    <cellStyle name="Currency 2 5 2 2 3 2" xfId="20598" xr:uid="{00000000-0005-0000-0000-00000B1D0000}"/>
    <cellStyle name="Currency 2 5 2 2 3 3" xfId="31678" xr:uid="{00000000-0005-0000-0000-00000C1D0000}"/>
    <cellStyle name="Currency 2 5 2 2 4" xfId="13555" xr:uid="{00000000-0005-0000-0000-00000D1D0000}"/>
    <cellStyle name="Currency 2 5 2 2 4 2" xfId="25290" xr:uid="{00000000-0005-0000-0000-00000E1D0000}"/>
    <cellStyle name="Currency 2 5 2 2 4 3" xfId="32694" xr:uid="{00000000-0005-0000-0000-00000F1D0000}"/>
    <cellStyle name="Currency 2 5 2 2 5" xfId="15904" xr:uid="{00000000-0005-0000-0000-0000101D0000}"/>
    <cellStyle name="Currency 2 5 2 2 6" xfId="4162" xr:uid="{00000000-0005-0000-0000-0000111D0000}"/>
    <cellStyle name="Currency 2 5 2 2 7" xfId="2124" xr:uid="{00000000-0005-0000-0000-0000121D0000}"/>
    <cellStyle name="Currency 2 5 2 2 8" xfId="27884" xr:uid="{00000000-0005-0000-0000-0000131D0000}"/>
    <cellStyle name="Currency 2 5 2 3" xfId="2596" xr:uid="{00000000-0005-0000-0000-0000141D0000}"/>
    <cellStyle name="Currency 2 5 2 3 2" xfId="6904" xr:uid="{00000000-0005-0000-0000-0000151D0000}"/>
    <cellStyle name="Currency 2 5 2 3 2 2" xfId="11598" xr:uid="{00000000-0005-0000-0000-0000161D0000}"/>
    <cellStyle name="Currency 2 5 2 3 2 2 2" xfId="23333" xr:uid="{00000000-0005-0000-0000-0000171D0000}"/>
    <cellStyle name="Currency 2 5 2 3 2 3" xfId="18640" xr:uid="{00000000-0005-0000-0000-0000181D0000}"/>
    <cellStyle name="Currency 2 5 2 3 2 4" xfId="30671" xr:uid="{00000000-0005-0000-0000-0000191D0000}"/>
    <cellStyle name="Currency 2 5 2 3 3" xfId="9253" xr:uid="{00000000-0005-0000-0000-00001A1D0000}"/>
    <cellStyle name="Currency 2 5 2 3 3 2" xfId="20989" xr:uid="{00000000-0005-0000-0000-00001B1D0000}"/>
    <cellStyle name="Currency 2 5 2 3 4" xfId="13946" xr:uid="{00000000-0005-0000-0000-00001C1D0000}"/>
    <cellStyle name="Currency 2 5 2 3 4 2" xfId="25681" xr:uid="{00000000-0005-0000-0000-00001D1D0000}"/>
    <cellStyle name="Currency 2 5 2 3 5" xfId="16295" xr:uid="{00000000-0005-0000-0000-00001E1D0000}"/>
    <cellStyle name="Currency 2 5 2 3 6" xfId="4553" xr:uid="{00000000-0005-0000-0000-00001F1D0000}"/>
    <cellStyle name="Currency 2 5 2 3 7" xfId="28518" xr:uid="{00000000-0005-0000-0000-0000201D0000}"/>
    <cellStyle name="Currency 2 5 2 4" xfId="3379" xr:uid="{00000000-0005-0000-0000-0000211D0000}"/>
    <cellStyle name="Currency 2 5 2 4 2" xfId="7296" xr:uid="{00000000-0005-0000-0000-0000221D0000}"/>
    <cellStyle name="Currency 2 5 2 4 2 2" xfId="11990" xr:uid="{00000000-0005-0000-0000-0000231D0000}"/>
    <cellStyle name="Currency 2 5 2 4 2 2 2" xfId="23725" xr:uid="{00000000-0005-0000-0000-0000241D0000}"/>
    <cellStyle name="Currency 2 5 2 4 2 3" xfId="19032" xr:uid="{00000000-0005-0000-0000-0000251D0000}"/>
    <cellStyle name="Currency 2 5 2 4 2 4" xfId="31062" xr:uid="{00000000-0005-0000-0000-0000261D0000}"/>
    <cellStyle name="Currency 2 5 2 4 3" xfId="9644" xr:uid="{00000000-0005-0000-0000-0000271D0000}"/>
    <cellStyle name="Currency 2 5 2 4 3 2" xfId="21380" xr:uid="{00000000-0005-0000-0000-0000281D0000}"/>
    <cellStyle name="Currency 2 5 2 4 4" xfId="14338" xr:uid="{00000000-0005-0000-0000-0000291D0000}"/>
    <cellStyle name="Currency 2 5 2 4 4 2" xfId="26073" xr:uid="{00000000-0005-0000-0000-00002A1D0000}"/>
    <cellStyle name="Currency 2 5 2 4 5" xfId="16686" xr:uid="{00000000-0005-0000-0000-00002B1D0000}"/>
    <cellStyle name="Currency 2 5 2 4 6" xfId="4946" xr:uid="{00000000-0005-0000-0000-00002C1D0000}"/>
    <cellStyle name="Currency 2 5 2 4 7" xfId="29151" xr:uid="{00000000-0005-0000-0000-00002D1D0000}"/>
    <cellStyle name="Currency 2 5 2 5" xfId="5339" xr:uid="{00000000-0005-0000-0000-00002E1D0000}"/>
    <cellStyle name="Currency 2 5 2 5 2" xfId="7688" xr:uid="{00000000-0005-0000-0000-00002F1D0000}"/>
    <cellStyle name="Currency 2 5 2 5 2 2" xfId="12382" xr:uid="{00000000-0005-0000-0000-0000301D0000}"/>
    <cellStyle name="Currency 2 5 2 5 2 2 2" xfId="24117" xr:uid="{00000000-0005-0000-0000-0000311D0000}"/>
    <cellStyle name="Currency 2 5 2 5 2 3" xfId="19424" xr:uid="{00000000-0005-0000-0000-0000321D0000}"/>
    <cellStyle name="Currency 2 5 2 5 3" xfId="10037" xr:uid="{00000000-0005-0000-0000-0000331D0000}"/>
    <cellStyle name="Currency 2 5 2 5 3 2" xfId="21772" xr:uid="{00000000-0005-0000-0000-0000341D0000}"/>
    <cellStyle name="Currency 2 5 2 5 4" xfId="14730" xr:uid="{00000000-0005-0000-0000-0000351D0000}"/>
    <cellStyle name="Currency 2 5 2 5 4 2" xfId="26465" xr:uid="{00000000-0005-0000-0000-0000361D0000}"/>
    <cellStyle name="Currency 2 5 2 5 5" xfId="17078" xr:uid="{00000000-0005-0000-0000-0000371D0000}"/>
    <cellStyle name="Currency 2 5 2 5 6" xfId="29749" xr:uid="{00000000-0005-0000-0000-0000381D0000}"/>
    <cellStyle name="Currency 2 5 2 6" xfId="5731" xr:uid="{00000000-0005-0000-0000-0000391D0000}"/>
    <cellStyle name="Currency 2 5 2 6 2" xfId="8079" xr:uid="{00000000-0005-0000-0000-00003A1D0000}"/>
    <cellStyle name="Currency 2 5 2 6 2 2" xfId="12773" xr:uid="{00000000-0005-0000-0000-00003B1D0000}"/>
    <cellStyle name="Currency 2 5 2 6 2 2 2" xfId="24508" xr:uid="{00000000-0005-0000-0000-00003C1D0000}"/>
    <cellStyle name="Currency 2 5 2 6 2 3" xfId="19815" xr:uid="{00000000-0005-0000-0000-00003D1D0000}"/>
    <cellStyle name="Currency 2 5 2 6 3" xfId="10428" xr:uid="{00000000-0005-0000-0000-00003E1D0000}"/>
    <cellStyle name="Currency 2 5 2 6 3 2" xfId="22163" xr:uid="{00000000-0005-0000-0000-00003F1D0000}"/>
    <cellStyle name="Currency 2 5 2 6 4" xfId="15121" xr:uid="{00000000-0005-0000-0000-0000401D0000}"/>
    <cellStyle name="Currency 2 5 2 6 4 2" xfId="26856" xr:uid="{00000000-0005-0000-0000-0000411D0000}"/>
    <cellStyle name="Currency 2 5 2 6 5" xfId="17469" xr:uid="{00000000-0005-0000-0000-0000421D0000}"/>
    <cellStyle name="Currency 2 5 2 6 6" xfId="30137" xr:uid="{00000000-0005-0000-0000-0000431D0000}"/>
    <cellStyle name="Currency 2 5 2 7" xfId="6122" xr:uid="{00000000-0005-0000-0000-0000441D0000}"/>
    <cellStyle name="Currency 2 5 2 7 2" xfId="10820" xr:uid="{00000000-0005-0000-0000-0000451D0000}"/>
    <cellStyle name="Currency 2 5 2 7 2 2" xfId="22555" xr:uid="{00000000-0005-0000-0000-0000461D0000}"/>
    <cellStyle name="Currency 2 5 2 7 3" xfId="17862" xr:uid="{00000000-0005-0000-0000-0000471D0000}"/>
    <cellStyle name="Currency 2 5 2 7 4" xfId="30525" xr:uid="{00000000-0005-0000-0000-0000481D0000}"/>
    <cellStyle name="Currency 2 5 2 8" xfId="8470" xr:uid="{00000000-0005-0000-0000-0000491D0000}"/>
    <cellStyle name="Currency 2 5 2 8 2" xfId="20206" xr:uid="{00000000-0005-0000-0000-00004A1D0000}"/>
    <cellStyle name="Currency 2 5 2 8 3" xfId="31529" xr:uid="{00000000-0005-0000-0000-00004B1D0000}"/>
    <cellStyle name="Currency 2 5 2 9" xfId="13164" xr:uid="{00000000-0005-0000-0000-00004C1D0000}"/>
    <cellStyle name="Currency 2 5 2 9 2" xfId="24899" xr:uid="{00000000-0005-0000-0000-00004D1D0000}"/>
    <cellStyle name="Currency 2 5 3" xfId="659" xr:uid="{00000000-0005-0000-0000-00004E1D0000}"/>
    <cellStyle name="Currency 2 5 3 2" xfId="2790" xr:uid="{00000000-0005-0000-0000-00004F1D0000}"/>
    <cellStyle name="Currency 2 5 3 2 2" xfId="11014" xr:uid="{00000000-0005-0000-0000-0000501D0000}"/>
    <cellStyle name="Currency 2 5 3 2 2 2" xfId="22749" xr:uid="{00000000-0005-0000-0000-0000511D0000}"/>
    <cellStyle name="Currency 2 5 3 2 2 3" xfId="31958" xr:uid="{00000000-0005-0000-0000-0000521D0000}"/>
    <cellStyle name="Currency 2 5 3 2 3" xfId="18056" xr:uid="{00000000-0005-0000-0000-0000531D0000}"/>
    <cellStyle name="Currency 2 5 3 2 4" xfId="6320" xr:uid="{00000000-0005-0000-0000-0000541D0000}"/>
    <cellStyle name="Currency 2 5 3 2 5" xfId="28320" xr:uid="{00000000-0005-0000-0000-0000551D0000}"/>
    <cellStyle name="Currency 2 5 3 3" xfId="8669" xr:uid="{00000000-0005-0000-0000-0000561D0000}"/>
    <cellStyle name="Currency 2 5 3 3 2" xfId="20405" xr:uid="{00000000-0005-0000-0000-0000571D0000}"/>
    <cellStyle name="Currency 2 5 3 3 3" xfId="28953" xr:uid="{00000000-0005-0000-0000-0000581D0000}"/>
    <cellStyle name="Currency 2 5 3 4" xfId="13362" xr:uid="{00000000-0005-0000-0000-0000591D0000}"/>
    <cellStyle name="Currency 2 5 3 4 2" xfId="25097" xr:uid="{00000000-0005-0000-0000-00005A1D0000}"/>
    <cellStyle name="Currency 2 5 3 4 3" xfId="32501" xr:uid="{00000000-0005-0000-0000-00005B1D0000}"/>
    <cellStyle name="Currency 2 5 3 5" xfId="15711" xr:uid="{00000000-0005-0000-0000-00005C1D0000}"/>
    <cellStyle name="Currency 2 5 3 6" xfId="3969" xr:uid="{00000000-0005-0000-0000-00005D1D0000}"/>
    <cellStyle name="Currency 2 5 3 7" xfId="1926" xr:uid="{00000000-0005-0000-0000-00005E1D0000}"/>
    <cellStyle name="Currency 2 5 3 8" xfId="27295" xr:uid="{00000000-0005-0000-0000-00005F1D0000}"/>
    <cellStyle name="Currency 2 5 4" xfId="1055" xr:uid="{00000000-0005-0000-0000-0000601D0000}"/>
    <cellStyle name="Currency 2 5 4 2" xfId="6711" xr:uid="{00000000-0005-0000-0000-0000611D0000}"/>
    <cellStyle name="Currency 2 5 4 2 2" xfId="11405" xr:uid="{00000000-0005-0000-0000-0000621D0000}"/>
    <cellStyle name="Currency 2 5 4 2 2 2" xfId="23140" xr:uid="{00000000-0005-0000-0000-0000631D0000}"/>
    <cellStyle name="Currency 2 5 4 2 3" xfId="18447" xr:uid="{00000000-0005-0000-0000-0000641D0000}"/>
    <cellStyle name="Currency 2 5 4 2 4" xfId="29349" xr:uid="{00000000-0005-0000-0000-0000651D0000}"/>
    <cellStyle name="Currency 2 5 4 3" xfId="9060" xr:uid="{00000000-0005-0000-0000-0000661D0000}"/>
    <cellStyle name="Currency 2 5 4 3 2" xfId="20796" xr:uid="{00000000-0005-0000-0000-0000671D0000}"/>
    <cellStyle name="Currency 2 5 4 4" xfId="13753" xr:uid="{00000000-0005-0000-0000-0000681D0000}"/>
    <cellStyle name="Currency 2 5 4 4 2" xfId="25488" xr:uid="{00000000-0005-0000-0000-0000691D0000}"/>
    <cellStyle name="Currency 2 5 4 5" xfId="16102" xr:uid="{00000000-0005-0000-0000-00006A1D0000}"/>
    <cellStyle name="Currency 2 5 4 6" xfId="4360" xr:uid="{00000000-0005-0000-0000-00006B1D0000}"/>
    <cellStyle name="Currency 2 5 4 7" xfId="2403" xr:uid="{00000000-0005-0000-0000-00006C1D0000}"/>
    <cellStyle name="Currency 2 5 4 8" xfId="27691" xr:uid="{00000000-0005-0000-0000-00006D1D0000}"/>
    <cellStyle name="Currency 2 5 5" xfId="3186" xr:uid="{00000000-0005-0000-0000-00006E1D0000}"/>
    <cellStyle name="Currency 2 5 5 2" xfId="7103" xr:uid="{00000000-0005-0000-0000-00006F1D0000}"/>
    <cellStyle name="Currency 2 5 5 2 2" xfId="11797" xr:uid="{00000000-0005-0000-0000-0000701D0000}"/>
    <cellStyle name="Currency 2 5 5 2 2 2" xfId="23532" xr:uid="{00000000-0005-0000-0000-0000711D0000}"/>
    <cellStyle name="Currency 2 5 5 2 3" xfId="18839" xr:uid="{00000000-0005-0000-0000-0000721D0000}"/>
    <cellStyle name="Currency 2 5 5 2 4" xfId="30869" xr:uid="{00000000-0005-0000-0000-0000731D0000}"/>
    <cellStyle name="Currency 2 5 5 3" xfId="9451" xr:uid="{00000000-0005-0000-0000-0000741D0000}"/>
    <cellStyle name="Currency 2 5 5 3 2" xfId="21187" xr:uid="{00000000-0005-0000-0000-0000751D0000}"/>
    <cellStyle name="Currency 2 5 5 4" xfId="14145" xr:uid="{00000000-0005-0000-0000-0000761D0000}"/>
    <cellStyle name="Currency 2 5 5 4 2" xfId="25880" xr:uid="{00000000-0005-0000-0000-0000771D0000}"/>
    <cellStyle name="Currency 2 5 5 5" xfId="16493" xr:uid="{00000000-0005-0000-0000-0000781D0000}"/>
    <cellStyle name="Currency 2 5 5 6" xfId="4753" xr:uid="{00000000-0005-0000-0000-0000791D0000}"/>
    <cellStyle name="Currency 2 5 5 7" xfId="28127" xr:uid="{00000000-0005-0000-0000-00007A1D0000}"/>
    <cellStyle name="Currency 2 5 6" xfId="5146" xr:uid="{00000000-0005-0000-0000-00007B1D0000}"/>
    <cellStyle name="Currency 2 5 6 2" xfId="7495" xr:uid="{00000000-0005-0000-0000-00007C1D0000}"/>
    <cellStyle name="Currency 2 5 6 2 2" xfId="12189" xr:uid="{00000000-0005-0000-0000-00007D1D0000}"/>
    <cellStyle name="Currency 2 5 6 2 2 2" xfId="23924" xr:uid="{00000000-0005-0000-0000-00007E1D0000}"/>
    <cellStyle name="Currency 2 5 6 2 3" xfId="19231" xr:uid="{00000000-0005-0000-0000-00007F1D0000}"/>
    <cellStyle name="Currency 2 5 6 3" xfId="9844" xr:uid="{00000000-0005-0000-0000-0000801D0000}"/>
    <cellStyle name="Currency 2 5 6 3 2" xfId="21579" xr:uid="{00000000-0005-0000-0000-0000811D0000}"/>
    <cellStyle name="Currency 2 5 6 4" xfId="14537" xr:uid="{00000000-0005-0000-0000-0000821D0000}"/>
    <cellStyle name="Currency 2 5 6 4 2" xfId="26272" xr:uid="{00000000-0005-0000-0000-0000831D0000}"/>
    <cellStyle name="Currency 2 5 6 5" xfId="16885" xr:uid="{00000000-0005-0000-0000-0000841D0000}"/>
    <cellStyle name="Currency 2 5 6 6" xfId="28760" xr:uid="{00000000-0005-0000-0000-0000851D0000}"/>
    <cellStyle name="Currency 2 5 7" xfId="5538" xr:uid="{00000000-0005-0000-0000-0000861D0000}"/>
    <cellStyle name="Currency 2 5 7 2" xfId="7886" xr:uid="{00000000-0005-0000-0000-0000871D0000}"/>
    <cellStyle name="Currency 2 5 7 2 2" xfId="12580" xr:uid="{00000000-0005-0000-0000-0000881D0000}"/>
    <cellStyle name="Currency 2 5 7 2 2 2" xfId="24315" xr:uid="{00000000-0005-0000-0000-0000891D0000}"/>
    <cellStyle name="Currency 2 5 7 2 3" xfId="19622" xr:uid="{00000000-0005-0000-0000-00008A1D0000}"/>
    <cellStyle name="Currency 2 5 7 3" xfId="10235" xr:uid="{00000000-0005-0000-0000-00008B1D0000}"/>
    <cellStyle name="Currency 2 5 7 3 2" xfId="21970" xr:uid="{00000000-0005-0000-0000-00008C1D0000}"/>
    <cellStyle name="Currency 2 5 7 4" xfId="14928" xr:uid="{00000000-0005-0000-0000-00008D1D0000}"/>
    <cellStyle name="Currency 2 5 7 4 2" xfId="26663" xr:uid="{00000000-0005-0000-0000-00008E1D0000}"/>
    <cellStyle name="Currency 2 5 7 5" xfId="17276" xr:uid="{00000000-0005-0000-0000-00008F1D0000}"/>
    <cellStyle name="Currency 2 5 7 6" xfId="29944" xr:uid="{00000000-0005-0000-0000-0000901D0000}"/>
    <cellStyle name="Currency 2 5 8" xfId="5924" xr:uid="{00000000-0005-0000-0000-0000911D0000}"/>
    <cellStyle name="Currency 2 5 8 2" xfId="10622" xr:uid="{00000000-0005-0000-0000-0000921D0000}"/>
    <cellStyle name="Currency 2 5 8 2 2" xfId="22357" xr:uid="{00000000-0005-0000-0000-0000931D0000}"/>
    <cellStyle name="Currency 2 5 8 3" xfId="17664" xr:uid="{00000000-0005-0000-0000-0000941D0000}"/>
    <cellStyle name="Currency 2 5 8 4" xfId="30327" xr:uid="{00000000-0005-0000-0000-0000951D0000}"/>
    <cellStyle name="Currency 2 5 9" xfId="8277" xr:uid="{00000000-0005-0000-0000-0000961D0000}"/>
    <cellStyle name="Currency 2 5 9 2" xfId="20013" xr:uid="{00000000-0005-0000-0000-0000971D0000}"/>
    <cellStyle name="Currency 2 5 9 3" xfId="31336" xr:uid="{00000000-0005-0000-0000-0000981D0000}"/>
    <cellStyle name="Currency 2 6" xfId="348" xr:uid="{00000000-0005-0000-0000-0000991D0000}"/>
    <cellStyle name="Currency 2 6 10" xfId="15401" xr:uid="{00000000-0005-0000-0000-00009A1D0000}"/>
    <cellStyle name="Currency 2 6 11" xfId="3655" xr:uid="{00000000-0005-0000-0000-00009B1D0000}"/>
    <cellStyle name="Currency 2 6 12" xfId="1425" xr:uid="{00000000-0005-0000-0000-00009C1D0000}"/>
    <cellStyle name="Currency 2 6 13" xfId="26986" xr:uid="{00000000-0005-0000-0000-00009D1D0000}"/>
    <cellStyle name="Currency 2 6 2" xfId="741" xr:uid="{00000000-0005-0000-0000-00009E1D0000}"/>
    <cellStyle name="Currency 2 6 2 2" xfId="2872" xr:uid="{00000000-0005-0000-0000-00009F1D0000}"/>
    <cellStyle name="Currency 2 6 2 2 2" xfId="11096" xr:uid="{00000000-0005-0000-0000-0000A01D0000}"/>
    <cellStyle name="Currency 2 6 2 2 2 2" xfId="22831" xr:uid="{00000000-0005-0000-0000-0000A11D0000}"/>
    <cellStyle name="Currency 2 6 2 2 2 3" xfId="32040" xr:uid="{00000000-0005-0000-0000-0000A21D0000}"/>
    <cellStyle name="Currency 2 6 2 2 3" xfId="18138" xr:uid="{00000000-0005-0000-0000-0000A31D0000}"/>
    <cellStyle name="Currency 2 6 2 2 4" xfId="6402" xr:uid="{00000000-0005-0000-0000-0000A41D0000}"/>
    <cellStyle name="Currency 2 6 2 2 5" xfId="28402" xr:uid="{00000000-0005-0000-0000-0000A51D0000}"/>
    <cellStyle name="Currency 2 6 2 3" xfId="8751" xr:uid="{00000000-0005-0000-0000-0000A61D0000}"/>
    <cellStyle name="Currency 2 6 2 3 2" xfId="20487" xr:uid="{00000000-0005-0000-0000-0000A71D0000}"/>
    <cellStyle name="Currency 2 6 2 3 3" xfId="29035" xr:uid="{00000000-0005-0000-0000-0000A81D0000}"/>
    <cellStyle name="Currency 2 6 2 4" xfId="13444" xr:uid="{00000000-0005-0000-0000-0000A91D0000}"/>
    <cellStyle name="Currency 2 6 2 4 2" xfId="25179" xr:uid="{00000000-0005-0000-0000-0000AA1D0000}"/>
    <cellStyle name="Currency 2 6 2 4 3" xfId="32583" xr:uid="{00000000-0005-0000-0000-0000AB1D0000}"/>
    <cellStyle name="Currency 2 6 2 5" xfId="15793" xr:uid="{00000000-0005-0000-0000-0000AC1D0000}"/>
    <cellStyle name="Currency 2 6 2 6" xfId="4051" xr:uid="{00000000-0005-0000-0000-0000AD1D0000}"/>
    <cellStyle name="Currency 2 6 2 7" xfId="2008" xr:uid="{00000000-0005-0000-0000-0000AE1D0000}"/>
    <cellStyle name="Currency 2 6 2 8" xfId="27377" xr:uid="{00000000-0005-0000-0000-0000AF1D0000}"/>
    <cellStyle name="Currency 2 6 3" xfId="1137" xr:uid="{00000000-0005-0000-0000-0000B01D0000}"/>
    <cellStyle name="Currency 2 6 3 2" xfId="6793" xr:uid="{00000000-0005-0000-0000-0000B11D0000}"/>
    <cellStyle name="Currency 2 6 3 2 2" xfId="11487" xr:uid="{00000000-0005-0000-0000-0000B21D0000}"/>
    <cellStyle name="Currency 2 6 3 2 2 2" xfId="23222" xr:uid="{00000000-0005-0000-0000-0000B31D0000}"/>
    <cellStyle name="Currency 2 6 3 2 3" xfId="18529" xr:uid="{00000000-0005-0000-0000-0000B41D0000}"/>
    <cellStyle name="Currency 2 6 3 2 4" xfId="29431" xr:uid="{00000000-0005-0000-0000-0000B51D0000}"/>
    <cellStyle name="Currency 2 6 3 3" xfId="9142" xr:uid="{00000000-0005-0000-0000-0000B61D0000}"/>
    <cellStyle name="Currency 2 6 3 3 2" xfId="20878" xr:uid="{00000000-0005-0000-0000-0000B71D0000}"/>
    <cellStyle name="Currency 2 6 3 4" xfId="13835" xr:uid="{00000000-0005-0000-0000-0000B81D0000}"/>
    <cellStyle name="Currency 2 6 3 4 2" xfId="25570" xr:uid="{00000000-0005-0000-0000-0000B91D0000}"/>
    <cellStyle name="Currency 2 6 3 5" xfId="16184" xr:uid="{00000000-0005-0000-0000-0000BA1D0000}"/>
    <cellStyle name="Currency 2 6 3 6" xfId="4442" xr:uid="{00000000-0005-0000-0000-0000BB1D0000}"/>
    <cellStyle name="Currency 2 6 3 7" xfId="2485" xr:uid="{00000000-0005-0000-0000-0000BC1D0000}"/>
    <cellStyle name="Currency 2 6 3 8" xfId="27773" xr:uid="{00000000-0005-0000-0000-0000BD1D0000}"/>
    <cellStyle name="Currency 2 6 4" xfId="3268" xr:uid="{00000000-0005-0000-0000-0000BE1D0000}"/>
    <cellStyle name="Currency 2 6 4 2" xfId="7185" xr:uid="{00000000-0005-0000-0000-0000BF1D0000}"/>
    <cellStyle name="Currency 2 6 4 2 2" xfId="11879" xr:uid="{00000000-0005-0000-0000-0000C01D0000}"/>
    <cellStyle name="Currency 2 6 4 2 2 2" xfId="23614" xr:uid="{00000000-0005-0000-0000-0000C11D0000}"/>
    <cellStyle name="Currency 2 6 4 2 3" xfId="18921" xr:uid="{00000000-0005-0000-0000-0000C21D0000}"/>
    <cellStyle name="Currency 2 6 4 2 4" xfId="30951" xr:uid="{00000000-0005-0000-0000-0000C31D0000}"/>
    <cellStyle name="Currency 2 6 4 3" xfId="9533" xr:uid="{00000000-0005-0000-0000-0000C41D0000}"/>
    <cellStyle name="Currency 2 6 4 3 2" xfId="21269" xr:uid="{00000000-0005-0000-0000-0000C51D0000}"/>
    <cellStyle name="Currency 2 6 4 4" xfId="14227" xr:uid="{00000000-0005-0000-0000-0000C61D0000}"/>
    <cellStyle name="Currency 2 6 4 4 2" xfId="25962" xr:uid="{00000000-0005-0000-0000-0000C71D0000}"/>
    <cellStyle name="Currency 2 6 4 5" xfId="16575" xr:uid="{00000000-0005-0000-0000-0000C81D0000}"/>
    <cellStyle name="Currency 2 6 4 6" xfId="4835" xr:uid="{00000000-0005-0000-0000-0000C91D0000}"/>
    <cellStyle name="Currency 2 6 4 7" xfId="28011" xr:uid="{00000000-0005-0000-0000-0000CA1D0000}"/>
    <cellStyle name="Currency 2 6 5" xfId="5228" xr:uid="{00000000-0005-0000-0000-0000CB1D0000}"/>
    <cellStyle name="Currency 2 6 5 2" xfId="7577" xr:uid="{00000000-0005-0000-0000-0000CC1D0000}"/>
    <cellStyle name="Currency 2 6 5 2 2" xfId="12271" xr:uid="{00000000-0005-0000-0000-0000CD1D0000}"/>
    <cellStyle name="Currency 2 6 5 2 2 2" xfId="24006" xr:uid="{00000000-0005-0000-0000-0000CE1D0000}"/>
    <cellStyle name="Currency 2 6 5 2 3" xfId="19313" xr:uid="{00000000-0005-0000-0000-0000CF1D0000}"/>
    <cellStyle name="Currency 2 6 5 3" xfId="9926" xr:uid="{00000000-0005-0000-0000-0000D01D0000}"/>
    <cellStyle name="Currency 2 6 5 3 2" xfId="21661" xr:uid="{00000000-0005-0000-0000-0000D11D0000}"/>
    <cellStyle name="Currency 2 6 5 4" xfId="14619" xr:uid="{00000000-0005-0000-0000-0000D21D0000}"/>
    <cellStyle name="Currency 2 6 5 4 2" xfId="26354" xr:uid="{00000000-0005-0000-0000-0000D31D0000}"/>
    <cellStyle name="Currency 2 6 5 5" xfId="16967" xr:uid="{00000000-0005-0000-0000-0000D41D0000}"/>
    <cellStyle name="Currency 2 6 5 6" xfId="28644" xr:uid="{00000000-0005-0000-0000-0000D51D0000}"/>
    <cellStyle name="Currency 2 6 6" xfId="5620" xr:uid="{00000000-0005-0000-0000-0000D61D0000}"/>
    <cellStyle name="Currency 2 6 6 2" xfId="7968" xr:uid="{00000000-0005-0000-0000-0000D71D0000}"/>
    <cellStyle name="Currency 2 6 6 2 2" xfId="12662" xr:uid="{00000000-0005-0000-0000-0000D81D0000}"/>
    <cellStyle name="Currency 2 6 6 2 2 2" xfId="24397" xr:uid="{00000000-0005-0000-0000-0000D91D0000}"/>
    <cellStyle name="Currency 2 6 6 2 3" xfId="19704" xr:uid="{00000000-0005-0000-0000-0000DA1D0000}"/>
    <cellStyle name="Currency 2 6 6 3" xfId="10317" xr:uid="{00000000-0005-0000-0000-0000DB1D0000}"/>
    <cellStyle name="Currency 2 6 6 3 2" xfId="22052" xr:uid="{00000000-0005-0000-0000-0000DC1D0000}"/>
    <cellStyle name="Currency 2 6 6 4" xfId="15010" xr:uid="{00000000-0005-0000-0000-0000DD1D0000}"/>
    <cellStyle name="Currency 2 6 6 4 2" xfId="26745" xr:uid="{00000000-0005-0000-0000-0000DE1D0000}"/>
    <cellStyle name="Currency 2 6 6 5" xfId="17358" xr:uid="{00000000-0005-0000-0000-0000DF1D0000}"/>
    <cellStyle name="Currency 2 6 6 6" xfId="30026" xr:uid="{00000000-0005-0000-0000-0000E01D0000}"/>
    <cellStyle name="Currency 2 6 7" xfId="6006" xr:uid="{00000000-0005-0000-0000-0000E11D0000}"/>
    <cellStyle name="Currency 2 6 7 2" xfId="10704" xr:uid="{00000000-0005-0000-0000-0000E21D0000}"/>
    <cellStyle name="Currency 2 6 7 2 2" xfId="22439" xr:uid="{00000000-0005-0000-0000-0000E31D0000}"/>
    <cellStyle name="Currency 2 6 7 3" xfId="17746" xr:uid="{00000000-0005-0000-0000-0000E41D0000}"/>
    <cellStyle name="Currency 2 6 7 4" xfId="30409" xr:uid="{00000000-0005-0000-0000-0000E51D0000}"/>
    <cellStyle name="Currency 2 6 8" xfId="8359" xr:uid="{00000000-0005-0000-0000-0000E61D0000}"/>
    <cellStyle name="Currency 2 6 8 2" xfId="20095" xr:uid="{00000000-0005-0000-0000-0000E71D0000}"/>
    <cellStyle name="Currency 2 6 8 3" xfId="31418" xr:uid="{00000000-0005-0000-0000-0000E81D0000}"/>
    <cellStyle name="Currency 2 6 9" xfId="13048" xr:uid="{00000000-0005-0000-0000-0000E91D0000}"/>
    <cellStyle name="Currency 2 6 9 2" xfId="24783" xr:uid="{00000000-0005-0000-0000-0000EA1D0000}"/>
    <cellStyle name="Currency 2 7" xfId="549" xr:uid="{00000000-0005-0000-0000-0000EB1D0000}"/>
    <cellStyle name="Currency 2 7 2" xfId="2207" xr:uid="{00000000-0005-0000-0000-0000EC1D0000}"/>
    <cellStyle name="Currency 2 7 2 2" xfId="10899" xr:uid="{00000000-0005-0000-0000-0000ED1D0000}"/>
    <cellStyle name="Currency 2 7 2 2 2" xfId="22634" xr:uid="{00000000-0005-0000-0000-0000EE1D0000}"/>
    <cellStyle name="Currency 2 7 2 2 3" xfId="31843" xr:uid="{00000000-0005-0000-0000-0000EF1D0000}"/>
    <cellStyle name="Currency 2 7 2 3" xfId="17941" xr:uid="{00000000-0005-0000-0000-0000F01D0000}"/>
    <cellStyle name="Currency 2 7 2 3 2" xfId="32998" xr:uid="{00000000-0005-0000-0000-0000F11D0000}"/>
    <cellStyle name="Currency 2 7 2 4" xfId="6204" xr:uid="{00000000-0005-0000-0000-0000F21D0000}"/>
    <cellStyle name="Currency 2 7 2 5" xfId="28210" xr:uid="{00000000-0005-0000-0000-0000F31D0000}"/>
    <cellStyle name="Currency 2 7 3" xfId="8553" xr:uid="{00000000-0005-0000-0000-0000F41D0000}"/>
    <cellStyle name="Currency 2 7 3 2" xfId="20289" xr:uid="{00000000-0005-0000-0000-0000F51D0000}"/>
    <cellStyle name="Currency 2 7 3 3" xfId="28843" xr:uid="{00000000-0005-0000-0000-0000F61D0000}"/>
    <cellStyle name="Currency 2 7 4" xfId="13246" xr:uid="{00000000-0005-0000-0000-0000F71D0000}"/>
    <cellStyle name="Currency 2 7 4 2" xfId="24981" xr:uid="{00000000-0005-0000-0000-0000F81D0000}"/>
    <cellStyle name="Currency 2 7 4 3" xfId="32386" xr:uid="{00000000-0005-0000-0000-0000F91D0000}"/>
    <cellStyle name="Currency 2 7 5" xfId="15595" xr:uid="{00000000-0005-0000-0000-0000FA1D0000}"/>
    <cellStyle name="Currency 2 7 5 2" xfId="32845" xr:uid="{00000000-0005-0000-0000-0000FB1D0000}"/>
    <cellStyle name="Currency 2 7 6" xfId="3853" xr:uid="{00000000-0005-0000-0000-0000FC1D0000}"/>
    <cellStyle name="Currency 2 7 6 2" xfId="29642" xr:uid="{00000000-0005-0000-0000-0000FD1D0000}"/>
    <cellStyle name="Currency 2 7 7" xfId="1617" xr:uid="{00000000-0005-0000-0000-0000FE1D0000}"/>
    <cellStyle name="Currency 2 7 8" xfId="27185" xr:uid="{00000000-0005-0000-0000-0000FF1D0000}"/>
    <cellStyle name="Currency 2 8" xfId="939" xr:uid="{00000000-0005-0000-0000-0000001E0000}"/>
    <cellStyle name="Currency 2 8 2" xfId="2680" xr:uid="{00000000-0005-0000-0000-0000011E0000}"/>
    <cellStyle name="Currency 2 8 2 2" xfId="11289" xr:uid="{00000000-0005-0000-0000-0000021E0000}"/>
    <cellStyle name="Currency 2 8 2 2 2" xfId="23024" xr:uid="{00000000-0005-0000-0000-0000031E0000}"/>
    <cellStyle name="Currency 2 8 2 2 3" xfId="32232" xr:uid="{00000000-0005-0000-0000-0000041E0000}"/>
    <cellStyle name="Currency 2 8 2 3" xfId="18331" xr:uid="{00000000-0005-0000-0000-0000051E0000}"/>
    <cellStyle name="Currency 2 8 2 4" xfId="6595" xr:uid="{00000000-0005-0000-0000-0000061E0000}"/>
    <cellStyle name="Currency 2 8 2 5" xfId="29233" xr:uid="{00000000-0005-0000-0000-0000071E0000}"/>
    <cellStyle name="Currency 2 8 3" xfId="8944" xr:uid="{00000000-0005-0000-0000-0000081E0000}"/>
    <cellStyle name="Currency 2 8 3 2" xfId="20680" xr:uid="{00000000-0005-0000-0000-0000091E0000}"/>
    <cellStyle name="Currency 2 8 3 3" xfId="31759" xr:uid="{00000000-0005-0000-0000-00000A1E0000}"/>
    <cellStyle name="Currency 2 8 4" xfId="13637" xr:uid="{00000000-0005-0000-0000-00000B1E0000}"/>
    <cellStyle name="Currency 2 8 4 2" xfId="25372" xr:uid="{00000000-0005-0000-0000-00000C1E0000}"/>
    <cellStyle name="Currency 2 8 4 3" xfId="32774" xr:uid="{00000000-0005-0000-0000-00000D1E0000}"/>
    <cellStyle name="Currency 2 8 5" xfId="15986" xr:uid="{00000000-0005-0000-0000-00000E1E0000}"/>
    <cellStyle name="Currency 2 8 5 2" xfId="32927" xr:uid="{00000000-0005-0000-0000-00000F1E0000}"/>
    <cellStyle name="Currency 2 8 6" xfId="4244" xr:uid="{00000000-0005-0000-0000-0000101E0000}"/>
    <cellStyle name="Currency 2 8 7" xfId="1816" xr:uid="{00000000-0005-0000-0000-0000111E0000}"/>
    <cellStyle name="Currency 2 8 8" xfId="27575" xr:uid="{00000000-0005-0000-0000-0000121E0000}"/>
    <cellStyle name="Currency 2 9" xfId="2280" xr:uid="{00000000-0005-0000-0000-0000131E0000}"/>
    <cellStyle name="Currency 2 9 2" xfId="6987" xr:uid="{00000000-0005-0000-0000-0000141E0000}"/>
    <cellStyle name="Currency 2 9 2 2" xfId="11681" xr:uid="{00000000-0005-0000-0000-0000151E0000}"/>
    <cellStyle name="Currency 2 9 2 2 2" xfId="23416" xr:uid="{00000000-0005-0000-0000-0000161E0000}"/>
    <cellStyle name="Currency 2 9 2 3" xfId="18723" xr:uid="{00000000-0005-0000-0000-0000171E0000}"/>
    <cellStyle name="Currency 2 9 2 4" xfId="30753" xr:uid="{00000000-0005-0000-0000-0000181E0000}"/>
    <cellStyle name="Currency 2 9 3" xfId="9335" xr:uid="{00000000-0005-0000-0000-0000191E0000}"/>
    <cellStyle name="Currency 2 9 3 2" xfId="21071" xr:uid="{00000000-0005-0000-0000-00001A1E0000}"/>
    <cellStyle name="Currency 2 9 4" xfId="14029" xr:uid="{00000000-0005-0000-0000-00001B1E0000}"/>
    <cellStyle name="Currency 2 9 4 2" xfId="25764" xr:uid="{00000000-0005-0000-0000-00001C1E0000}"/>
    <cellStyle name="Currency 2 9 5" xfId="16377" xr:uid="{00000000-0005-0000-0000-00001D1E0000}"/>
    <cellStyle name="Currency 2 9 6" xfId="4637" xr:uid="{00000000-0005-0000-0000-00001E1E0000}"/>
    <cellStyle name="Currency 2 9 7" xfId="27966" xr:uid="{00000000-0005-0000-0000-00001F1E0000}"/>
    <cellStyle name="Currency 3" xfId="298" xr:uid="{00000000-0005-0000-0000-0000201E0000}"/>
    <cellStyle name="Currency 3 10" xfId="5842" xr:uid="{00000000-0005-0000-0000-0000211E0000}"/>
    <cellStyle name="Currency 3 10 2" xfId="10540" xr:uid="{00000000-0005-0000-0000-0000221E0000}"/>
    <cellStyle name="Currency 3 10 2 2" xfId="22275" xr:uid="{00000000-0005-0000-0000-0000231E0000}"/>
    <cellStyle name="Currency 3 10 3" xfId="17582" xr:uid="{00000000-0005-0000-0000-0000241E0000}"/>
    <cellStyle name="Currency 3 10 4" xfId="30245" xr:uid="{00000000-0005-0000-0000-0000251E0000}"/>
    <cellStyle name="Currency 3 11" xfId="8173" xr:uid="{00000000-0005-0000-0000-0000261E0000}"/>
    <cellStyle name="Currency 3 11 2" xfId="19909" xr:uid="{00000000-0005-0000-0000-0000271E0000}"/>
    <cellStyle name="Currency 3 11 3" xfId="31233" xr:uid="{00000000-0005-0000-0000-0000281E0000}"/>
    <cellStyle name="Currency 3 12" xfId="12884" xr:uid="{00000000-0005-0000-0000-0000291E0000}"/>
    <cellStyle name="Currency 3 12 2" xfId="24619" xr:uid="{00000000-0005-0000-0000-00002A1E0000}"/>
    <cellStyle name="Currency 3 12 3" xfId="32331" xr:uid="{00000000-0005-0000-0000-00002B1E0000}"/>
    <cellStyle name="Currency 3 13" xfId="15215" xr:uid="{00000000-0005-0000-0000-00002C1E0000}"/>
    <cellStyle name="Currency 3 14" xfId="3491" xr:uid="{00000000-0005-0000-0000-00002D1E0000}"/>
    <cellStyle name="Currency 3 15" xfId="1356" xr:uid="{00000000-0005-0000-0000-00002E1E0000}"/>
    <cellStyle name="Currency 3 16" xfId="26949" xr:uid="{00000000-0005-0000-0000-00002F1E0000}"/>
    <cellStyle name="Currency 3 2" xfId="423" xr:uid="{00000000-0005-0000-0000-0000301E0000}"/>
    <cellStyle name="Currency 3 2 10" xfId="8234" xr:uid="{00000000-0005-0000-0000-0000311E0000}"/>
    <cellStyle name="Currency 3 2 10 2" xfId="19970" xr:uid="{00000000-0005-0000-0000-0000321E0000}"/>
    <cellStyle name="Currency 3 2 10 3" xfId="31293" xr:uid="{00000000-0005-0000-0000-0000331E0000}"/>
    <cellStyle name="Currency 3 2 11" xfId="12923" xr:uid="{00000000-0005-0000-0000-0000341E0000}"/>
    <cellStyle name="Currency 3 2 11 2" xfId="24658" xr:uid="{00000000-0005-0000-0000-0000351E0000}"/>
    <cellStyle name="Currency 3 2 11 3" xfId="32355" xr:uid="{00000000-0005-0000-0000-0000361E0000}"/>
    <cellStyle name="Currency 3 2 12" xfId="15276" xr:uid="{00000000-0005-0000-0000-0000371E0000}"/>
    <cellStyle name="Currency 3 2 13" xfId="3530" xr:uid="{00000000-0005-0000-0000-0000381E0000}"/>
    <cellStyle name="Currency 3 2 14" xfId="1395" xr:uid="{00000000-0005-0000-0000-0000391E0000}"/>
    <cellStyle name="Currency 3 2 15" xfId="27059" xr:uid="{00000000-0005-0000-0000-00003A1E0000}"/>
    <cellStyle name="Currency 3 2 2" xfId="519" xr:uid="{00000000-0005-0000-0000-00003B1E0000}"/>
    <cellStyle name="Currency 3 2 2 10" xfId="13019" xr:uid="{00000000-0005-0000-0000-00003C1E0000}"/>
    <cellStyle name="Currency 3 2 2 10 2" xfId="24754" xr:uid="{00000000-0005-0000-0000-00003D1E0000}"/>
    <cellStyle name="Currency 3 2 2 11" xfId="15372" xr:uid="{00000000-0005-0000-0000-00003E1E0000}"/>
    <cellStyle name="Currency 3 2 2 12" xfId="3626" xr:uid="{00000000-0005-0000-0000-00003F1E0000}"/>
    <cellStyle name="Currency 3 2 2 13" xfId="1588" xr:uid="{00000000-0005-0000-0000-0000401E0000}"/>
    <cellStyle name="Currency 3 2 2 14" xfId="27155" xr:uid="{00000000-0005-0000-0000-0000411E0000}"/>
    <cellStyle name="Currency 3 2 2 2" xfId="910" xr:uid="{00000000-0005-0000-0000-0000421E0000}"/>
    <cellStyle name="Currency 3 2 2 2 10" xfId="15565" xr:uid="{00000000-0005-0000-0000-0000431E0000}"/>
    <cellStyle name="Currency 3 2 2 2 11" xfId="3824" xr:uid="{00000000-0005-0000-0000-0000441E0000}"/>
    <cellStyle name="Currency 3 2 2 2 12" xfId="1786" xr:uid="{00000000-0005-0000-0000-0000451E0000}"/>
    <cellStyle name="Currency 3 2 2 2 13" xfId="27546" xr:uid="{00000000-0005-0000-0000-0000461E0000}"/>
    <cellStyle name="Currency 3 2 2 2 2" xfId="1301" xr:uid="{00000000-0005-0000-0000-0000471E0000}"/>
    <cellStyle name="Currency 3 2 2 2 2 2" xfId="3041" xr:uid="{00000000-0005-0000-0000-0000481E0000}"/>
    <cellStyle name="Currency 3 2 2 2 2 2 2" xfId="11260" xr:uid="{00000000-0005-0000-0000-0000491E0000}"/>
    <cellStyle name="Currency 3 2 2 2 2 2 2 2" xfId="22995" xr:uid="{00000000-0005-0000-0000-00004A1E0000}"/>
    <cellStyle name="Currency 3 2 2 2 2 2 2 3" xfId="32204" xr:uid="{00000000-0005-0000-0000-00004B1E0000}"/>
    <cellStyle name="Currency 3 2 2 2 2 2 3" xfId="18302" xr:uid="{00000000-0005-0000-0000-00004C1E0000}"/>
    <cellStyle name="Currency 3 2 2 2 2 2 4" xfId="6566" xr:uid="{00000000-0005-0000-0000-00004D1E0000}"/>
    <cellStyle name="Currency 3 2 2 2 2 2 5" xfId="29595" xr:uid="{00000000-0005-0000-0000-00004E1E0000}"/>
    <cellStyle name="Currency 3 2 2 2 2 3" xfId="8915" xr:uid="{00000000-0005-0000-0000-00004F1E0000}"/>
    <cellStyle name="Currency 3 2 2 2 2 3 2" xfId="20651" xr:uid="{00000000-0005-0000-0000-0000501E0000}"/>
    <cellStyle name="Currency 3 2 2 2 2 3 3" xfId="31731" xr:uid="{00000000-0005-0000-0000-0000511E0000}"/>
    <cellStyle name="Currency 3 2 2 2 2 4" xfId="13608" xr:uid="{00000000-0005-0000-0000-0000521E0000}"/>
    <cellStyle name="Currency 3 2 2 2 2 4 2" xfId="25343" xr:uid="{00000000-0005-0000-0000-0000531E0000}"/>
    <cellStyle name="Currency 3 2 2 2 2 4 3" xfId="32747" xr:uid="{00000000-0005-0000-0000-0000541E0000}"/>
    <cellStyle name="Currency 3 2 2 2 2 5" xfId="15957" xr:uid="{00000000-0005-0000-0000-0000551E0000}"/>
    <cellStyle name="Currency 3 2 2 2 2 6" xfId="4215" xr:uid="{00000000-0005-0000-0000-0000561E0000}"/>
    <cellStyle name="Currency 3 2 2 2 2 7" xfId="2177" xr:uid="{00000000-0005-0000-0000-0000571E0000}"/>
    <cellStyle name="Currency 3 2 2 2 2 8" xfId="27937" xr:uid="{00000000-0005-0000-0000-0000581E0000}"/>
    <cellStyle name="Currency 3 2 2 2 3" xfId="2649" xr:uid="{00000000-0005-0000-0000-0000591E0000}"/>
    <cellStyle name="Currency 3 2 2 2 3 2" xfId="6957" xr:uid="{00000000-0005-0000-0000-00005A1E0000}"/>
    <cellStyle name="Currency 3 2 2 2 3 2 2" xfId="11651" xr:uid="{00000000-0005-0000-0000-00005B1E0000}"/>
    <cellStyle name="Currency 3 2 2 2 3 2 2 2" xfId="23386" xr:uid="{00000000-0005-0000-0000-00005C1E0000}"/>
    <cellStyle name="Currency 3 2 2 2 3 2 3" xfId="18693" xr:uid="{00000000-0005-0000-0000-00005D1E0000}"/>
    <cellStyle name="Currency 3 2 2 2 3 2 4" xfId="30724" xr:uid="{00000000-0005-0000-0000-00005E1E0000}"/>
    <cellStyle name="Currency 3 2 2 2 3 3" xfId="9306" xr:uid="{00000000-0005-0000-0000-00005F1E0000}"/>
    <cellStyle name="Currency 3 2 2 2 3 3 2" xfId="21042" xr:uid="{00000000-0005-0000-0000-0000601E0000}"/>
    <cellStyle name="Currency 3 2 2 2 3 4" xfId="13999" xr:uid="{00000000-0005-0000-0000-0000611E0000}"/>
    <cellStyle name="Currency 3 2 2 2 3 4 2" xfId="25734" xr:uid="{00000000-0005-0000-0000-0000621E0000}"/>
    <cellStyle name="Currency 3 2 2 2 3 5" xfId="16348" xr:uid="{00000000-0005-0000-0000-0000631E0000}"/>
    <cellStyle name="Currency 3 2 2 2 3 6" xfId="4606" xr:uid="{00000000-0005-0000-0000-0000641E0000}"/>
    <cellStyle name="Currency 3 2 2 2 3 7" xfId="28571" xr:uid="{00000000-0005-0000-0000-0000651E0000}"/>
    <cellStyle name="Currency 3 2 2 2 4" xfId="3432" xr:uid="{00000000-0005-0000-0000-0000661E0000}"/>
    <cellStyle name="Currency 3 2 2 2 4 2" xfId="7349" xr:uid="{00000000-0005-0000-0000-0000671E0000}"/>
    <cellStyle name="Currency 3 2 2 2 4 2 2" xfId="12043" xr:uid="{00000000-0005-0000-0000-0000681E0000}"/>
    <cellStyle name="Currency 3 2 2 2 4 2 2 2" xfId="23778" xr:uid="{00000000-0005-0000-0000-0000691E0000}"/>
    <cellStyle name="Currency 3 2 2 2 4 2 3" xfId="19085" xr:uid="{00000000-0005-0000-0000-00006A1E0000}"/>
    <cellStyle name="Currency 3 2 2 2 4 2 4" xfId="31115" xr:uid="{00000000-0005-0000-0000-00006B1E0000}"/>
    <cellStyle name="Currency 3 2 2 2 4 3" xfId="9697" xr:uid="{00000000-0005-0000-0000-00006C1E0000}"/>
    <cellStyle name="Currency 3 2 2 2 4 3 2" xfId="21433" xr:uid="{00000000-0005-0000-0000-00006D1E0000}"/>
    <cellStyle name="Currency 3 2 2 2 4 4" xfId="14391" xr:uid="{00000000-0005-0000-0000-00006E1E0000}"/>
    <cellStyle name="Currency 3 2 2 2 4 4 2" xfId="26126" xr:uid="{00000000-0005-0000-0000-00006F1E0000}"/>
    <cellStyle name="Currency 3 2 2 2 4 5" xfId="16739" xr:uid="{00000000-0005-0000-0000-0000701E0000}"/>
    <cellStyle name="Currency 3 2 2 2 4 6" xfId="4999" xr:uid="{00000000-0005-0000-0000-0000711E0000}"/>
    <cellStyle name="Currency 3 2 2 2 4 7" xfId="29204" xr:uid="{00000000-0005-0000-0000-0000721E0000}"/>
    <cellStyle name="Currency 3 2 2 2 5" xfId="5392" xr:uid="{00000000-0005-0000-0000-0000731E0000}"/>
    <cellStyle name="Currency 3 2 2 2 5 2" xfId="7741" xr:uid="{00000000-0005-0000-0000-0000741E0000}"/>
    <cellStyle name="Currency 3 2 2 2 5 2 2" xfId="12435" xr:uid="{00000000-0005-0000-0000-0000751E0000}"/>
    <cellStyle name="Currency 3 2 2 2 5 2 2 2" xfId="24170" xr:uid="{00000000-0005-0000-0000-0000761E0000}"/>
    <cellStyle name="Currency 3 2 2 2 5 2 3" xfId="19477" xr:uid="{00000000-0005-0000-0000-0000771E0000}"/>
    <cellStyle name="Currency 3 2 2 2 5 3" xfId="10090" xr:uid="{00000000-0005-0000-0000-0000781E0000}"/>
    <cellStyle name="Currency 3 2 2 2 5 3 2" xfId="21825" xr:uid="{00000000-0005-0000-0000-0000791E0000}"/>
    <cellStyle name="Currency 3 2 2 2 5 4" xfId="14783" xr:uid="{00000000-0005-0000-0000-00007A1E0000}"/>
    <cellStyle name="Currency 3 2 2 2 5 4 2" xfId="26518" xr:uid="{00000000-0005-0000-0000-00007B1E0000}"/>
    <cellStyle name="Currency 3 2 2 2 5 5" xfId="17131" xr:uid="{00000000-0005-0000-0000-00007C1E0000}"/>
    <cellStyle name="Currency 3 2 2 2 5 6" xfId="29802" xr:uid="{00000000-0005-0000-0000-00007D1E0000}"/>
    <cellStyle name="Currency 3 2 2 2 6" xfId="5784" xr:uid="{00000000-0005-0000-0000-00007E1E0000}"/>
    <cellStyle name="Currency 3 2 2 2 6 2" xfId="8132" xr:uid="{00000000-0005-0000-0000-00007F1E0000}"/>
    <cellStyle name="Currency 3 2 2 2 6 2 2" xfId="12826" xr:uid="{00000000-0005-0000-0000-0000801E0000}"/>
    <cellStyle name="Currency 3 2 2 2 6 2 2 2" xfId="24561" xr:uid="{00000000-0005-0000-0000-0000811E0000}"/>
    <cellStyle name="Currency 3 2 2 2 6 2 3" xfId="19868" xr:uid="{00000000-0005-0000-0000-0000821E0000}"/>
    <cellStyle name="Currency 3 2 2 2 6 3" xfId="10481" xr:uid="{00000000-0005-0000-0000-0000831E0000}"/>
    <cellStyle name="Currency 3 2 2 2 6 3 2" xfId="22216" xr:uid="{00000000-0005-0000-0000-0000841E0000}"/>
    <cellStyle name="Currency 3 2 2 2 6 4" xfId="15174" xr:uid="{00000000-0005-0000-0000-0000851E0000}"/>
    <cellStyle name="Currency 3 2 2 2 6 4 2" xfId="26909" xr:uid="{00000000-0005-0000-0000-0000861E0000}"/>
    <cellStyle name="Currency 3 2 2 2 6 5" xfId="17522" xr:uid="{00000000-0005-0000-0000-0000871E0000}"/>
    <cellStyle name="Currency 3 2 2 2 6 6" xfId="30190" xr:uid="{00000000-0005-0000-0000-0000881E0000}"/>
    <cellStyle name="Currency 3 2 2 2 7" xfId="6175" xr:uid="{00000000-0005-0000-0000-0000891E0000}"/>
    <cellStyle name="Currency 3 2 2 2 7 2" xfId="10873" xr:uid="{00000000-0005-0000-0000-00008A1E0000}"/>
    <cellStyle name="Currency 3 2 2 2 7 2 2" xfId="22608" xr:uid="{00000000-0005-0000-0000-00008B1E0000}"/>
    <cellStyle name="Currency 3 2 2 2 7 3" xfId="17915" xr:uid="{00000000-0005-0000-0000-00008C1E0000}"/>
    <cellStyle name="Currency 3 2 2 2 7 4" xfId="30578" xr:uid="{00000000-0005-0000-0000-00008D1E0000}"/>
    <cellStyle name="Currency 3 2 2 2 8" xfId="8523" xr:uid="{00000000-0005-0000-0000-00008E1E0000}"/>
    <cellStyle name="Currency 3 2 2 2 8 2" xfId="20259" xr:uid="{00000000-0005-0000-0000-00008F1E0000}"/>
    <cellStyle name="Currency 3 2 2 2 8 3" xfId="31582" xr:uid="{00000000-0005-0000-0000-0000901E0000}"/>
    <cellStyle name="Currency 3 2 2 2 9" xfId="13217" xr:uid="{00000000-0005-0000-0000-0000911E0000}"/>
    <cellStyle name="Currency 3 2 2 2 9 2" xfId="24952" xr:uid="{00000000-0005-0000-0000-0000921E0000}"/>
    <cellStyle name="Currency 3 2 2 3" xfId="712" xr:uid="{00000000-0005-0000-0000-0000931E0000}"/>
    <cellStyle name="Currency 3 2 2 3 2" xfId="2843" xr:uid="{00000000-0005-0000-0000-0000941E0000}"/>
    <cellStyle name="Currency 3 2 2 3 2 2" xfId="11067" xr:uid="{00000000-0005-0000-0000-0000951E0000}"/>
    <cellStyle name="Currency 3 2 2 3 2 2 2" xfId="22802" xr:uid="{00000000-0005-0000-0000-0000961E0000}"/>
    <cellStyle name="Currency 3 2 2 3 2 2 3" xfId="32011" xr:uid="{00000000-0005-0000-0000-0000971E0000}"/>
    <cellStyle name="Currency 3 2 2 3 2 3" xfId="18109" xr:uid="{00000000-0005-0000-0000-0000981E0000}"/>
    <cellStyle name="Currency 3 2 2 3 2 4" xfId="6373" xr:uid="{00000000-0005-0000-0000-0000991E0000}"/>
    <cellStyle name="Currency 3 2 2 3 2 5" xfId="28373" xr:uid="{00000000-0005-0000-0000-00009A1E0000}"/>
    <cellStyle name="Currency 3 2 2 3 3" xfId="8722" xr:uid="{00000000-0005-0000-0000-00009B1E0000}"/>
    <cellStyle name="Currency 3 2 2 3 3 2" xfId="20458" xr:uid="{00000000-0005-0000-0000-00009C1E0000}"/>
    <cellStyle name="Currency 3 2 2 3 3 3" xfId="29006" xr:uid="{00000000-0005-0000-0000-00009D1E0000}"/>
    <cellStyle name="Currency 3 2 2 3 4" xfId="13415" xr:uid="{00000000-0005-0000-0000-00009E1E0000}"/>
    <cellStyle name="Currency 3 2 2 3 4 2" xfId="25150" xr:uid="{00000000-0005-0000-0000-00009F1E0000}"/>
    <cellStyle name="Currency 3 2 2 3 4 3" xfId="32554" xr:uid="{00000000-0005-0000-0000-0000A01E0000}"/>
    <cellStyle name="Currency 3 2 2 3 5" xfId="15764" xr:uid="{00000000-0005-0000-0000-0000A11E0000}"/>
    <cellStyle name="Currency 3 2 2 3 6" xfId="4022" xr:uid="{00000000-0005-0000-0000-0000A21E0000}"/>
    <cellStyle name="Currency 3 2 2 3 7" xfId="1979" xr:uid="{00000000-0005-0000-0000-0000A31E0000}"/>
    <cellStyle name="Currency 3 2 2 3 8" xfId="27348" xr:uid="{00000000-0005-0000-0000-0000A41E0000}"/>
    <cellStyle name="Currency 3 2 2 4" xfId="1108" xr:uid="{00000000-0005-0000-0000-0000A51E0000}"/>
    <cellStyle name="Currency 3 2 2 4 2" xfId="6764" xr:uid="{00000000-0005-0000-0000-0000A61E0000}"/>
    <cellStyle name="Currency 3 2 2 4 2 2" xfId="11458" xr:uid="{00000000-0005-0000-0000-0000A71E0000}"/>
    <cellStyle name="Currency 3 2 2 4 2 2 2" xfId="23193" xr:uid="{00000000-0005-0000-0000-0000A81E0000}"/>
    <cellStyle name="Currency 3 2 2 4 2 3" xfId="18500" xr:uid="{00000000-0005-0000-0000-0000A91E0000}"/>
    <cellStyle name="Currency 3 2 2 4 2 4" xfId="29402" xr:uid="{00000000-0005-0000-0000-0000AA1E0000}"/>
    <cellStyle name="Currency 3 2 2 4 3" xfId="9113" xr:uid="{00000000-0005-0000-0000-0000AB1E0000}"/>
    <cellStyle name="Currency 3 2 2 4 3 2" xfId="20849" xr:uid="{00000000-0005-0000-0000-0000AC1E0000}"/>
    <cellStyle name="Currency 3 2 2 4 4" xfId="13806" xr:uid="{00000000-0005-0000-0000-0000AD1E0000}"/>
    <cellStyle name="Currency 3 2 2 4 4 2" xfId="25541" xr:uid="{00000000-0005-0000-0000-0000AE1E0000}"/>
    <cellStyle name="Currency 3 2 2 4 5" xfId="16155" xr:uid="{00000000-0005-0000-0000-0000AF1E0000}"/>
    <cellStyle name="Currency 3 2 2 4 6" xfId="4413" xr:uid="{00000000-0005-0000-0000-0000B01E0000}"/>
    <cellStyle name="Currency 3 2 2 4 7" xfId="2456" xr:uid="{00000000-0005-0000-0000-0000B11E0000}"/>
    <cellStyle name="Currency 3 2 2 4 8" xfId="27744" xr:uid="{00000000-0005-0000-0000-0000B21E0000}"/>
    <cellStyle name="Currency 3 2 2 5" xfId="3239" xr:uid="{00000000-0005-0000-0000-0000B31E0000}"/>
    <cellStyle name="Currency 3 2 2 5 2" xfId="7156" xr:uid="{00000000-0005-0000-0000-0000B41E0000}"/>
    <cellStyle name="Currency 3 2 2 5 2 2" xfId="11850" xr:uid="{00000000-0005-0000-0000-0000B51E0000}"/>
    <cellStyle name="Currency 3 2 2 5 2 2 2" xfId="23585" xr:uid="{00000000-0005-0000-0000-0000B61E0000}"/>
    <cellStyle name="Currency 3 2 2 5 2 3" xfId="18892" xr:uid="{00000000-0005-0000-0000-0000B71E0000}"/>
    <cellStyle name="Currency 3 2 2 5 2 4" xfId="30922" xr:uid="{00000000-0005-0000-0000-0000B81E0000}"/>
    <cellStyle name="Currency 3 2 2 5 3" xfId="9504" xr:uid="{00000000-0005-0000-0000-0000B91E0000}"/>
    <cellStyle name="Currency 3 2 2 5 3 2" xfId="21240" xr:uid="{00000000-0005-0000-0000-0000BA1E0000}"/>
    <cellStyle name="Currency 3 2 2 5 4" xfId="14198" xr:uid="{00000000-0005-0000-0000-0000BB1E0000}"/>
    <cellStyle name="Currency 3 2 2 5 4 2" xfId="25933" xr:uid="{00000000-0005-0000-0000-0000BC1E0000}"/>
    <cellStyle name="Currency 3 2 2 5 5" xfId="16546" xr:uid="{00000000-0005-0000-0000-0000BD1E0000}"/>
    <cellStyle name="Currency 3 2 2 5 6" xfId="4806" xr:uid="{00000000-0005-0000-0000-0000BE1E0000}"/>
    <cellStyle name="Currency 3 2 2 5 7" xfId="28180" xr:uid="{00000000-0005-0000-0000-0000BF1E0000}"/>
    <cellStyle name="Currency 3 2 2 6" xfId="5199" xr:uid="{00000000-0005-0000-0000-0000C01E0000}"/>
    <cellStyle name="Currency 3 2 2 6 2" xfId="7548" xr:uid="{00000000-0005-0000-0000-0000C11E0000}"/>
    <cellStyle name="Currency 3 2 2 6 2 2" xfId="12242" xr:uid="{00000000-0005-0000-0000-0000C21E0000}"/>
    <cellStyle name="Currency 3 2 2 6 2 2 2" xfId="23977" xr:uid="{00000000-0005-0000-0000-0000C31E0000}"/>
    <cellStyle name="Currency 3 2 2 6 2 3" xfId="19284" xr:uid="{00000000-0005-0000-0000-0000C41E0000}"/>
    <cellStyle name="Currency 3 2 2 6 3" xfId="9897" xr:uid="{00000000-0005-0000-0000-0000C51E0000}"/>
    <cellStyle name="Currency 3 2 2 6 3 2" xfId="21632" xr:uid="{00000000-0005-0000-0000-0000C61E0000}"/>
    <cellStyle name="Currency 3 2 2 6 4" xfId="14590" xr:uid="{00000000-0005-0000-0000-0000C71E0000}"/>
    <cellStyle name="Currency 3 2 2 6 4 2" xfId="26325" xr:uid="{00000000-0005-0000-0000-0000C81E0000}"/>
    <cellStyle name="Currency 3 2 2 6 5" xfId="16938" xr:uid="{00000000-0005-0000-0000-0000C91E0000}"/>
    <cellStyle name="Currency 3 2 2 6 6" xfId="28813" xr:uid="{00000000-0005-0000-0000-0000CA1E0000}"/>
    <cellStyle name="Currency 3 2 2 7" xfId="5591" xr:uid="{00000000-0005-0000-0000-0000CB1E0000}"/>
    <cellStyle name="Currency 3 2 2 7 2" xfId="7939" xr:uid="{00000000-0005-0000-0000-0000CC1E0000}"/>
    <cellStyle name="Currency 3 2 2 7 2 2" xfId="12633" xr:uid="{00000000-0005-0000-0000-0000CD1E0000}"/>
    <cellStyle name="Currency 3 2 2 7 2 2 2" xfId="24368" xr:uid="{00000000-0005-0000-0000-0000CE1E0000}"/>
    <cellStyle name="Currency 3 2 2 7 2 3" xfId="19675" xr:uid="{00000000-0005-0000-0000-0000CF1E0000}"/>
    <cellStyle name="Currency 3 2 2 7 3" xfId="10288" xr:uid="{00000000-0005-0000-0000-0000D01E0000}"/>
    <cellStyle name="Currency 3 2 2 7 3 2" xfId="22023" xr:uid="{00000000-0005-0000-0000-0000D11E0000}"/>
    <cellStyle name="Currency 3 2 2 7 4" xfId="14981" xr:uid="{00000000-0005-0000-0000-0000D21E0000}"/>
    <cellStyle name="Currency 3 2 2 7 4 2" xfId="26716" xr:uid="{00000000-0005-0000-0000-0000D31E0000}"/>
    <cellStyle name="Currency 3 2 2 7 5" xfId="17329" xr:uid="{00000000-0005-0000-0000-0000D41E0000}"/>
    <cellStyle name="Currency 3 2 2 7 6" xfId="29997" xr:uid="{00000000-0005-0000-0000-0000D51E0000}"/>
    <cellStyle name="Currency 3 2 2 8" xfId="5977" xr:uid="{00000000-0005-0000-0000-0000D61E0000}"/>
    <cellStyle name="Currency 3 2 2 8 2" xfId="10675" xr:uid="{00000000-0005-0000-0000-0000D71E0000}"/>
    <cellStyle name="Currency 3 2 2 8 2 2" xfId="22410" xr:uid="{00000000-0005-0000-0000-0000D81E0000}"/>
    <cellStyle name="Currency 3 2 2 8 3" xfId="17717" xr:uid="{00000000-0005-0000-0000-0000D91E0000}"/>
    <cellStyle name="Currency 3 2 2 8 4" xfId="30380" xr:uid="{00000000-0005-0000-0000-0000DA1E0000}"/>
    <cellStyle name="Currency 3 2 2 9" xfId="8330" xr:uid="{00000000-0005-0000-0000-0000DB1E0000}"/>
    <cellStyle name="Currency 3 2 2 9 2" xfId="20066" xr:uid="{00000000-0005-0000-0000-0000DC1E0000}"/>
    <cellStyle name="Currency 3 2 2 9 3" xfId="31389" xr:uid="{00000000-0005-0000-0000-0000DD1E0000}"/>
    <cellStyle name="Currency 3 2 3" xfId="814" xr:uid="{00000000-0005-0000-0000-0000DE1E0000}"/>
    <cellStyle name="Currency 3 2 3 10" xfId="15469" xr:uid="{00000000-0005-0000-0000-0000DF1E0000}"/>
    <cellStyle name="Currency 3 2 3 11" xfId="3728" xr:uid="{00000000-0005-0000-0000-0000E01E0000}"/>
    <cellStyle name="Currency 3 2 3 12" xfId="1492" xr:uid="{00000000-0005-0000-0000-0000E11E0000}"/>
    <cellStyle name="Currency 3 2 3 13" xfId="27450" xr:uid="{00000000-0005-0000-0000-0000E21E0000}"/>
    <cellStyle name="Currency 3 2 3 2" xfId="1205" xr:uid="{00000000-0005-0000-0000-0000E31E0000}"/>
    <cellStyle name="Currency 3 2 3 2 2" xfId="2945" xr:uid="{00000000-0005-0000-0000-0000E41E0000}"/>
    <cellStyle name="Currency 3 2 3 2 2 2" xfId="11164" xr:uid="{00000000-0005-0000-0000-0000E51E0000}"/>
    <cellStyle name="Currency 3 2 3 2 2 2 2" xfId="22899" xr:uid="{00000000-0005-0000-0000-0000E61E0000}"/>
    <cellStyle name="Currency 3 2 3 2 2 2 3" xfId="32108" xr:uid="{00000000-0005-0000-0000-0000E71E0000}"/>
    <cellStyle name="Currency 3 2 3 2 2 3" xfId="18206" xr:uid="{00000000-0005-0000-0000-0000E81E0000}"/>
    <cellStyle name="Currency 3 2 3 2 2 4" xfId="6470" xr:uid="{00000000-0005-0000-0000-0000E91E0000}"/>
    <cellStyle name="Currency 3 2 3 2 2 5" xfId="29499" xr:uid="{00000000-0005-0000-0000-0000EA1E0000}"/>
    <cellStyle name="Currency 3 2 3 2 3" xfId="8819" xr:uid="{00000000-0005-0000-0000-0000EB1E0000}"/>
    <cellStyle name="Currency 3 2 3 2 3 2" xfId="20555" xr:uid="{00000000-0005-0000-0000-0000EC1E0000}"/>
    <cellStyle name="Currency 3 2 3 2 3 3" xfId="31635" xr:uid="{00000000-0005-0000-0000-0000ED1E0000}"/>
    <cellStyle name="Currency 3 2 3 2 4" xfId="13512" xr:uid="{00000000-0005-0000-0000-0000EE1E0000}"/>
    <cellStyle name="Currency 3 2 3 2 4 2" xfId="25247" xr:uid="{00000000-0005-0000-0000-0000EF1E0000}"/>
    <cellStyle name="Currency 3 2 3 2 4 3" xfId="32651" xr:uid="{00000000-0005-0000-0000-0000F01E0000}"/>
    <cellStyle name="Currency 3 2 3 2 5" xfId="15861" xr:uid="{00000000-0005-0000-0000-0000F11E0000}"/>
    <cellStyle name="Currency 3 2 3 2 6" xfId="4119" xr:uid="{00000000-0005-0000-0000-0000F21E0000}"/>
    <cellStyle name="Currency 3 2 3 2 7" xfId="2081" xr:uid="{00000000-0005-0000-0000-0000F31E0000}"/>
    <cellStyle name="Currency 3 2 3 2 8" xfId="27841" xr:uid="{00000000-0005-0000-0000-0000F41E0000}"/>
    <cellStyle name="Currency 3 2 3 3" xfId="2553" xr:uid="{00000000-0005-0000-0000-0000F51E0000}"/>
    <cellStyle name="Currency 3 2 3 3 2" xfId="6861" xr:uid="{00000000-0005-0000-0000-0000F61E0000}"/>
    <cellStyle name="Currency 3 2 3 3 2 2" xfId="11555" xr:uid="{00000000-0005-0000-0000-0000F71E0000}"/>
    <cellStyle name="Currency 3 2 3 3 2 2 2" xfId="23290" xr:uid="{00000000-0005-0000-0000-0000F81E0000}"/>
    <cellStyle name="Currency 3 2 3 3 2 3" xfId="18597" xr:uid="{00000000-0005-0000-0000-0000F91E0000}"/>
    <cellStyle name="Currency 3 2 3 3 2 4" xfId="30628" xr:uid="{00000000-0005-0000-0000-0000FA1E0000}"/>
    <cellStyle name="Currency 3 2 3 3 3" xfId="9210" xr:uid="{00000000-0005-0000-0000-0000FB1E0000}"/>
    <cellStyle name="Currency 3 2 3 3 3 2" xfId="20946" xr:uid="{00000000-0005-0000-0000-0000FC1E0000}"/>
    <cellStyle name="Currency 3 2 3 3 4" xfId="13903" xr:uid="{00000000-0005-0000-0000-0000FD1E0000}"/>
    <cellStyle name="Currency 3 2 3 3 4 2" xfId="25638" xr:uid="{00000000-0005-0000-0000-0000FE1E0000}"/>
    <cellStyle name="Currency 3 2 3 3 5" xfId="16252" xr:uid="{00000000-0005-0000-0000-0000FF1E0000}"/>
    <cellStyle name="Currency 3 2 3 3 6" xfId="4510" xr:uid="{00000000-0005-0000-0000-0000001F0000}"/>
    <cellStyle name="Currency 3 2 3 3 7" xfId="28475" xr:uid="{00000000-0005-0000-0000-0000011F0000}"/>
    <cellStyle name="Currency 3 2 3 4" xfId="3336" xr:uid="{00000000-0005-0000-0000-0000021F0000}"/>
    <cellStyle name="Currency 3 2 3 4 2" xfId="7253" xr:uid="{00000000-0005-0000-0000-0000031F0000}"/>
    <cellStyle name="Currency 3 2 3 4 2 2" xfId="11947" xr:uid="{00000000-0005-0000-0000-0000041F0000}"/>
    <cellStyle name="Currency 3 2 3 4 2 2 2" xfId="23682" xr:uid="{00000000-0005-0000-0000-0000051F0000}"/>
    <cellStyle name="Currency 3 2 3 4 2 3" xfId="18989" xr:uid="{00000000-0005-0000-0000-0000061F0000}"/>
    <cellStyle name="Currency 3 2 3 4 2 4" xfId="31019" xr:uid="{00000000-0005-0000-0000-0000071F0000}"/>
    <cellStyle name="Currency 3 2 3 4 3" xfId="9601" xr:uid="{00000000-0005-0000-0000-0000081F0000}"/>
    <cellStyle name="Currency 3 2 3 4 3 2" xfId="21337" xr:uid="{00000000-0005-0000-0000-0000091F0000}"/>
    <cellStyle name="Currency 3 2 3 4 4" xfId="14295" xr:uid="{00000000-0005-0000-0000-00000A1F0000}"/>
    <cellStyle name="Currency 3 2 3 4 4 2" xfId="26030" xr:uid="{00000000-0005-0000-0000-00000B1F0000}"/>
    <cellStyle name="Currency 3 2 3 4 5" xfId="16643" xr:uid="{00000000-0005-0000-0000-00000C1F0000}"/>
    <cellStyle name="Currency 3 2 3 4 6" xfId="4903" xr:uid="{00000000-0005-0000-0000-00000D1F0000}"/>
    <cellStyle name="Currency 3 2 3 4 7" xfId="29108" xr:uid="{00000000-0005-0000-0000-00000E1F0000}"/>
    <cellStyle name="Currency 3 2 3 5" xfId="5296" xr:uid="{00000000-0005-0000-0000-00000F1F0000}"/>
    <cellStyle name="Currency 3 2 3 5 2" xfId="7645" xr:uid="{00000000-0005-0000-0000-0000101F0000}"/>
    <cellStyle name="Currency 3 2 3 5 2 2" xfId="12339" xr:uid="{00000000-0005-0000-0000-0000111F0000}"/>
    <cellStyle name="Currency 3 2 3 5 2 2 2" xfId="24074" xr:uid="{00000000-0005-0000-0000-0000121F0000}"/>
    <cellStyle name="Currency 3 2 3 5 2 3" xfId="19381" xr:uid="{00000000-0005-0000-0000-0000131F0000}"/>
    <cellStyle name="Currency 3 2 3 5 3" xfId="9994" xr:uid="{00000000-0005-0000-0000-0000141F0000}"/>
    <cellStyle name="Currency 3 2 3 5 3 2" xfId="21729" xr:uid="{00000000-0005-0000-0000-0000151F0000}"/>
    <cellStyle name="Currency 3 2 3 5 4" xfId="14687" xr:uid="{00000000-0005-0000-0000-0000161F0000}"/>
    <cellStyle name="Currency 3 2 3 5 4 2" xfId="26422" xr:uid="{00000000-0005-0000-0000-0000171F0000}"/>
    <cellStyle name="Currency 3 2 3 5 5" xfId="17035" xr:uid="{00000000-0005-0000-0000-0000181F0000}"/>
    <cellStyle name="Currency 3 2 3 5 6" xfId="29706" xr:uid="{00000000-0005-0000-0000-0000191F0000}"/>
    <cellStyle name="Currency 3 2 3 6" xfId="5688" xr:uid="{00000000-0005-0000-0000-00001A1F0000}"/>
    <cellStyle name="Currency 3 2 3 6 2" xfId="8036" xr:uid="{00000000-0005-0000-0000-00001B1F0000}"/>
    <cellStyle name="Currency 3 2 3 6 2 2" xfId="12730" xr:uid="{00000000-0005-0000-0000-00001C1F0000}"/>
    <cellStyle name="Currency 3 2 3 6 2 2 2" xfId="24465" xr:uid="{00000000-0005-0000-0000-00001D1F0000}"/>
    <cellStyle name="Currency 3 2 3 6 2 3" xfId="19772" xr:uid="{00000000-0005-0000-0000-00001E1F0000}"/>
    <cellStyle name="Currency 3 2 3 6 3" xfId="10385" xr:uid="{00000000-0005-0000-0000-00001F1F0000}"/>
    <cellStyle name="Currency 3 2 3 6 3 2" xfId="22120" xr:uid="{00000000-0005-0000-0000-0000201F0000}"/>
    <cellStyle name="Currency 3 2 3 6 4" xfId="15078" xr:uid="{00000000-0005-0000-0000-0000211F0000}"/>
    <cellStyle name="Currency 3 2 3 6 4 2" xfId="26813" xr:uid="{00000000-0005-0000-0000-0000221F0000}"/>
    <cellStyle name="Currency 3 2 3 6 5" xfId="17426" xr:uid="{00000000-0005-0000-0000-0000231F0000}"/>
    <cellStyle name="Currency 3 2 3 6 6" xfId="30094" xr:uid="{00000000-0005-0000-0000-0000241F0000}"/>
    <cellStyle name="Currency 3 2 3 7" xfId="6079" xr:uid="{00000000-0005-0000-0000-0000251F0000}"/>
    <cellStyle name="Currency 3 2 3 7 2" xfId="10777" xr:uid="{00000000-0005-0000-0000-0000261F0000}"/>
    <cellStyle name="Currency 3 2 3 7 2 2" xfId="22512" xr:uid="{00000000-0005-0000-0000-0000271F0000}"/>
    <cellStyle name="Currency 3 2 3 7 3" xfId="17819" xr:uid="{00000000-0005-0000-0000-0000281F0000}"/>
    <cellStyle name="Currency 3 2 3 7 4" xfId="30482" xr:uid="{00000000-0005-0000-0000-0000291F0000}"/>
    <cellStyle name="Currency 3 2 3 8" xfId="8427" xr:uid="{00000000-0005-0000-0000-00002A1F0000}"/>
    <cellStyle name="Currency 3 2 3 8 2" xfId="20163" xr:uid="{00000000-0005-0000-0000-00002B1F0000}"/>
    <cellStyle name="Currency 3 2 3 8 3" xfId="31486" xr:uid="{00000000-0005-0000-0000-00002C1F0000}"/>
    <cellStyle name="Currency 3 2 3 9" xfId="13121" xr:uid="{00000000-0005-0000-0000-00002D1F0000}"/>
    <cellStyle name="Currency 3 2 3 9 2" xfId="24856" xr:uid="{00000000-0005-0000-0000-00002E1F0000}"/>
    <cellStyle name="Currency 3 2 4" xfId="616" xr:uid="{00000000-0005-0000-0000-00002F1F0000}"/>
    <cellStyle name="Currency 3 2 4 2" xfId="2259" xr:uid="{00000000-0005-0000-0000-0000301F0000}"/>
    <cellStyle name="Currency 3 2 4 2 2" xfId="10971" xr:uid="{00000000-0005-0000-0000-0000311F0000}"/>
    <cellStyle name="Currency 3 2 4 2 2 2" xfId="22706" xr:uid="{00000000-0005-0000-0000-0000321F0000}"/>
    <cellStyle name="Currency 3 2 4 2 2 3" xfId="31915" xr:uid="{00000000-0005-0000-0000-0000331F0000}"/>
    <cellStyle name="Currency 3 2 4 2 3" xfId="18013" xr:uid="{00000000-0005-0000-0000-0000341F0000}"/>
    <cellStyle name="Currency 3 2 4 2 4" xfId="6277" xr:uid="{00000000-0005-0000-0000-0000351F0000}"/>
    <cellStyle name="Currency 3 2 4 2 5" xfId="28277" xr:uid="{00000000-0005-0000-0000-0000361F0000}"/>
    <cellStyle name="Currency 3 2 4 3" xfId="8626" xr:uid="{00000000-0005-0000-0000-0000371F0000}"/>
    <cellStyle name="Currency 3 2 4 3 2" xfId="20362" xr:uid="{00000000-0005-0000-0000-0000381F0000}"/>
    <cellStyle name="Currency 3 2 4 3 3" xfId="28910" xr:uid="{00000000-0005-0000-0000-0000391F0000}"/>
    <cellStyle name="Currency 3 2 4 4" xfId="13319" xr:uid="{00000000-0005-0000-0000-00003A1F0000}"/>
    <cellStyle name="Currency 3 2 4 4 2" xfId="25054" xr:uid="{00000000-0005-0000-0000-00003B1F0000}"/>
    <cellStyle name="Currency 3 2 4 4 3" xfId="32458" xr:uid="{00000000-0005-0000-0000-00003C1F0000}"/>
    <cellStyle name="Currency 3 2 4 5" xfId="15668" xr:uid="{00000000-0005-0000-0000-00003D1F0000}"/>
    <cellStyle name="Currency 3 2 4 5 2" xfId="32901" xr:uid="{00000000-0005-0000-0000-00003E1F0000}"/>
    <cellStyle name="Currency 3 2 4 6" xfId="3926" xr:uid="{00000000-0005-0000-0000-00003F1F0000}"/>
    <cellStyle name="Currency 3 2 4 7" xfId="1690" xr:uid="{00000000-0005-0000-0000-0000401F0000}"/>
    <cellStyle name="Currency 3 2 4 8" xfId="27252" xr:uid="{00000000-0005-0000-0000-0000411F0000}"/>
    <cellStyle name="Currency 3 2 5" xfId="1012" xr:uid="{00000000-0005-0000-0000-0000421F0000}"/>
    <cellStyle name="Currency 3 2 5 2" xfId="2747" xr:uid="{00000000-0005-0000-0000-0000431F0000}"/>
    <cellStyle name="Currency 3 2 5 2 2" xfId="11362" xr:uid="{00000000-0005-0000-0000-0000441F0000}"/>
    <cellStyle name="Currency 3 2 5 2 2 2" xfId="23097" xr:uid="{00000000-0005-0000-0000-0000451F0000}"/>
    <cellStyle name="Currency 3 2 5 2 2 3" xfId="32284" xr:uid="{00000000-0005-0000-0000-0000461F0000}"/>
    <cellStyle name="Currency 3 2 5 2 3" xfId="18404" xr:uid="{00000000-0005-0000-0000-0000471F0000}"/>
    <cellStyle name="Currency 3 2 5 2 4" xfId="6668" xr:uid="{00000000-0005-0000-0000-0000481F0000}"/>
    <cellStyle name="Currency 3 2 5 2 5" xfId="29306" xr:uid="{00000000-0005-0000-0000-0000491F0000}"/>
    <cellStyle name="Currency 3 2 5 3" xfId="9017" xr:uid="{00000000-0005-0000-0000-00004A1F0000}"/>
    <cellStyle name="Currency 3 2 5 3 2" xfId="20753" xr:uid="{00000000-0005-0000-0000-00004B1F0000}"/>
    <cellStyle name="Currency 3 2 5 3 3" xfId="31816" xr:uid="{00000000-0005-0000-0000-00004C1F0000}"/>
    <cellStyle name="Currency 3 2 5 4" xfId="13710" xr:uid="{00000000-0005-0000-0000-00004D1F0000}"/>
    <cellStyle name="Currency 3 2 5 4 2" xfId="25445" xr:uid="{00000000-0005-0000-0000-00004E1F0000}"/>
    <cellStyle name="Currency 3 2 5 4 3" xfId="32819" xr:uid="{00000000-0005-0000-0000-00004F1F0000}"/>
    <cellStyle name="Currency 3 2 5 5" xfId="16059" xr:uid="{00000000-0005-0000-0000-0000501F0000}"/>
    <cellStyle name="Currency 3 2 5 5 2" xfId="32972" xr:uid="{00000000-0005-0000-0000-0000511F0000}"/>
    <cellStyle name="Currency 3 2 5 6" xfId="4317" xr:uid="{00000000-0005-0000-0000-0000521F0000}"/>
    <cellStyle name="Currency 3 2 5 7" xfId="1883" xr:uid="{00000000-0005-0000-0000-0000531F0000}"/>
    <cellStyle name="Currency 3 2 5 8" xfId="27648" xr:uid="{00000000-0005-0000-0000-0000541F0000}"/>
    <cellStyle name="Currency 3 2 6" xfId="2360" xr:uid="{00000000-0005-0000-0000-0000551F0000}"/>
    <cellStyle name="Currency 3 2 6 2" xfId="7060" xr:uid="{00000000-0005-0000-0000-0000561F0000}"/>
    <cellStyle name="Currency 3 2 6 2 2" xfId="11754" xr:uid="{00000000-0005-0000-0000-0000571F0000}"/>
    <cellStyle name="Currency 3 2 6 2 2 2" xfId="23489" xr:uid="{00000000-0005-0000-0000-0000581F0000}"/>
    <cellStyle name="Currency 3 2 6 2 3" xfId="18796" xr:uid="{00000000-0005-0000-0000-0000591F0000}"/>
    <cellStyle name="Currency 3 2 6 2 4" xfId="30826" xr:uid="{00000000-0005-0000-0000-00005A1F0000}"/>
    <cellStyle name="Currency 3 2 6 3" xfId="9408" xr:uid="{00000000-0005-0000-0000-00005B1F0000}"/>
    <cellStyle name="Currency 3 2 6 3 2" xfId="21144" xr:uid="{00000000-0005-0000-0000-00005C1F0000}"/>
    <cellStyle name="Currency 3 2 6 4" xfId="14102" xr:uid="{00000000-0005-0000-0000-00005D1F0000}"/>
    <cellStyle name="Currency 3 2 6 4 2" xfId="25837" xr:uid="{00000000-0005-0000-0000-00005E1F0000}"/>
    <cellStyle name="Currency 3 2 6 5" xfId="16450" xr:uid="{00000000-0005-0000-0000-00005F1F0000}"/>
    <cellStyle name="Currency 3 2 6 6" xfId="4710" xr:uid="{00000000-0005-0000-0000-0000601F0000}"/>
    <cellStyle name="Currency 3 2 6 7" xfId="28084" xr:uid="{00000000-0005-0000-0000-0000611F0000}"/>
    <cellStyle name="Currency 3 2 7" xfId="3143" xr:uid="{00000000-0005-0000-0000-0000621F0000}"/>
    <cellStyle name="Currency 3 2 7 2" xfId="7452" xr:uid="{00000000-0005-0000-0000-0000631F0000}"/>
    <cellStyle name="Currency 3 2 7 2 2" xfId="12146" xr:uid="{00000000-0005-0000-0000-0000641F0000}"/>
    <cellStyle name="Currency 3 2 7 2 2 2" xfId="23881" xr:uid="{00000000-0005-0000-0000-0000651F0000}"/>
    <cellStyle name="Currency 3 2 7 2 3" xfId="19188" xr:uid="{00000000-0005-0000-0000-0000661F0000}"/>
    <cellStyle name="Currency 3 2 7 2 4" xfId="31196" xr:uid="{00000000-0005-0000-0000-0000671F0000}"/>
    <cellStyle name="Currency 3 2 7 3" xfId="9801" xr:uid="{00000000-0005-0000-0000-0000681F0000}"/>
    <cellStyle name="Currency 3 2 7 3 2" xfId="21536" xr:uid="{00000000-0005-0000-0000-0000691F0000}"/>
    <cellStyle name="Currency 3 2 7 4" xfId="14494" xr:uid="{00000000-0005-0000-0000-00006A1F0000}"/>
    <cellStyle name="Currency 3 2 7 4 2" xfId="26229" xr:uid="{00000000-0005-0000-0000-00006B1F0000}"/>
    <cellStyle name="Currency 3 2 7 5" xfId="16842" xr:uid="{00000000-0005-0000-0000-00006C1F0000}"/>
    <cellStyle name="Currency 3 2 7 6" xfId="5103" xr:uid="{00000000-0005-0000-0000-00006D1F0000}"/>
    <cellStyle name="Currency 3 2 7 7" xfId="28717" xr:uid="{00000000-0005-0000-0000-00006E1F0000}"/>
    <cellStyle name="Currency 3 2 8" xfId="5495" xr:uid="{00000000-0005-0000-0000-00006F1F0000}"/>
    <cellStyle name="Currency 3 2 8 2" xfId="7843" xr:uid="{00000000-0005-0000-0000-0000701F0000}"/>
    <cellStyle name="Currency 3 2 8 2 2" xfId="12537" xr:uid="{00000000-0005-0000-0000-0000711F0000}"/>
    <cellStyle name="Currency 3 2 8 2 2 2" xfId="24272" xr:uid="{00000000-0005-0000-0000-0000721F0000}"/>
    <cellStyle name="Currency 3 2 8 2 3" xfId="19579" xr:uid="{00000000-0005-0000-0000-0000731F0000}"/>
    <cellStyle name="Currency 3 2 8 3" xfId="10192" xr:uid="{00000000-0005-0000-0000-0000741F0000}"/>
    <cellStyle name="Currency 3 2 8 3 2" xfId="21927" xr:uid="{00000000-0005-0000-0000-0000751F0000}"/>
    <cellStyle name="Currency 3 2 8 4" xfId="14885" xr:uid="{00000000-0005-0000-0000-0000761F0000}"/>
    <cellStyle name="Currency 3 2 8 4 2" xfId="26620" xr:uid="{00000000-0005-0000-0000-0000771F0000}"/>
    <cellStyle name="Currency 3 2 8 5" xfId="17233" xr:uid="{00000000-0005-0000-0000-0000781F0000}"/>
    <cellStyle name="Currency 3 2 8 6" xfId="29901" xr:uid="{00000000-0005-0000-0000-0000791F0000}"/>
    <cellStyle name="Currency 3 2 9" xfId="5881" xr:uid="{00000000-0005-0000-0000-00007A1F0000}"/>
    <cellStyle name="Currency 3 2 9 2" xfId="10579" xr:uid="{00000000-0005-0000-0000-00007B1F0000}"/>
    <cellStyle name="Currency 3 2 9 2 2" xfId="22314" xr:uid="{00000000-0005-0000-0000-00007C1F0000}"/>
    <cellStyle name="Currency 3 2 9 3" xfId="17621" xr:uid="{00000000-0005-0000-0000-00007D1F0000}"/>
    <cellStyle name="Currency 3 2 9 4" xfId="30284" xr:uid="{00000000-0005-0000-0000-00007E1F0000}"/>
    <cellStyle name="Currency 3 3" xfId="479" xr:uid="{00000000-0005-0000-0000-00007F1F0000}"/>
    <cellStyle name="Currency 3 3 10" xfId="12979" xr:uid="{00000000-0005-0000-0000-0000801F0000}"/>
    <cellStyle name="Currency 3 3 10 2" xfId="24714" xr:uid="{00000000-0005-0000-0000-0000811F0000}"/>
    <cellStyle name="Currency 3 3 11" xfId="15332" xr:uid="{00000000-0005-0000-0000-0000821F0000}"/>
    <cellStyle name="Currency 3 3 12" xfId="3586" xr:uid="{00000000-0005-0000-0000-0000831F0000}"/>
    <cellStyle name="Currency 3 3 13" xfId="1548" xr:uid="{00000000-0005-0000-0000-0000841F0000}"/>
    <cellStyle name="Currency 3 3 14" xfId="27115" xr:uid="{00000000-0005-0000-0000-0000851F0000}"/>
    <cellStyle name="Currency 3 3 2" xfId="870" xr:uid="{00000000-0005-0000-0000-0000861F0000}"/>
    <cellStyle name="Currency 3 3 2 10" xfId="15525" xr:uid="{00000000-0005-0000-0000-0000871F0000}"/>
    <cellStyle name="Currency 3 3 2 11" xfId="3784" xr:uid="{00000000-0005-0000-0000-0000881F0000}"/>
    <cellStyle name="Currency 3 3 2 12" xfId="1746" xr:uid="{00000000-0005-0000-0000-0000891F0000}"/>
    <cellStyle name="Currency 3 3 2 13" xfId="27506" xr:uid="{00000000-0005-0000-0000-00008A1F0000}"/>
    <cellStyle name="Currency 3 3 2 2" xfId="1261" xr:uid="{00000000-0005-0000-0000-00008B1F0000}"/>
    <cellStyle name="Currency 3 3 2 2 2" xfId="3001" xr:uid="{00000000-0005-0000-0000-00008C1F0000}"/>
    <cellStyle name="Currency 3 3 2 2 2 2" xfId="11220" xr:uid="{00000000-0005-0000-0000-00008D1F0000}"/>
    <cellStyle name="Currency 3 3 2 2 2 2 2" xfId="22955" xr:uid="{00000000-0005-0000-0000-00008E1F0000}"/>
    <cellStyle name="Currency 3 3 2 2 2 2 3" xfId="32164" xr:uid="{00000000-0005-0000-0000-00008F1F0000}"/>
    <cellStyle name="Currency 3 3 2 2 2 3" xfId="18262" xr:uid="{00000000-0005-0000-0000-0000901F0000}"/>
    <cellStyle name="Currency 3 3 2 2 2 4" xfId="6526" xr:uid="{00000000-0005-0000-0000-0000911F0000}"/>
    <cellStyle name="Currency 3 3 2 2 2 5" xfId="29555" xr:uid="{00000000-0005-0000-0000-0000921F0000}"/>
    <cellStyle name="Currency 3 3 2 2 3" xfId="8875" xr:uid="{00000000-0005-0000-0000-0000931F0000}"/>
    <cellStyle name="Currency 3 3 2 2 3 2" xfId="20611" xr:uid="{00000000-0005-0000-0000-0000941F0000}"/>
    <cellStyle name="Currency 3 3 2 2 3 3" xfId="31691" xr:uid="{00000000-0005-0000-0000-0000951F0000}"/>
    <cellStyle name="Currency 3 3 2 2 4" xfId="13568" xr:uid="{00000000-0005-0000-0000-0000961F0000}"/>
    <cellStyle name="Currency 3 3 2 2 4 2" xfId="25303" xr:uid="{00000000-0005-0000-0000-0000971F0000}"/>
    <cellStyle name="Currency 3 3 2 2 4 3" xfId="32707" xr:uid="{00000000-0005-0000-0000-0000981F0000}"/>
    <cellStyle name="Currency 3 3 2 2 5" xfId="15917" xr:uid="{00000000-0005-0000-0000-0000991F0000}"/>
    <cellStyle name="Currency 3 3 2 2 6" xfId="4175" xr:uid="{00000000-0005-0000-0000-00009A1F0000}"/>
    <cellStyle name="Currency 3 3 2 2 7" xfId="2137" xr:uid="{00000000-0005-0000-0000-00009B1F0000}"/>
    <cellStyle name="Currency 3 3 2 2 8" xfId="27897" xr:uid="{00000000-0005-0000-0000-00009C1F0000}"/>
    <cellStyle name="Currency 3 3 2 3" xfId="2609" xr:uid="{00000000-0005-0000-0000-00009D1F0000}"/>
    <cellStyle name="Currency 3 3 2 3 2" xfId="6917" xr:uid="{00000000-0005-0000-0000-00009E1F0000}"/>
    <cellStyle name="Currency 3 3 2 3 2 2" xfId="11611" xr:uid="{00000000-0005-0000-0000-00009F1F0000}"/>
    <cellStyle name="Currency 3 3 2 3 2 2 2" xfId="23346" xr:uid="{00000000-0005-0000-0000-0000A01F0000}"/>
    <cellStyle name="Currency 3 3 2 3 2 3" xfId="18653" xr:uid="{00000000-0005-0000-0000-0000A11F0000}"/>
    <cellStyle name="Currency 3 3 2 3 2 4" xfId="30684" xr:uid="{00000000-0005-0000-0000-0000A21F0000}"/>
    <cellStyle name="Currency 3 3 2 3 3" xfId="9266" xr:uid="{00000000-0005-0000-0000-0000A31F0000}"/>
    <cellStyle name="Currency 3 3 2 3 3 2" xfId="21002" xr:uid="{00000000-0005-0000-0000-0000A41F0000}"/>
    <cellStyle name="Currency 3 3 2 3 4" xfId="13959" xr:uid="{00000000-0005-0000-0000-0000A51F0000}"/>
    <cellStyle name="Currency 3 3 2 3 4 2" xfId="25694" xr:uid="{00000000-0005-0000-0000-0000A61F0000}"/>
    <cellStyle name="Currency 3 3 2 3 5" xfId="16308" xr:uid="{00000000-0005-0000-0000-0000A71F0000}"/>
    <cellStyle name="Currency 3 3 2 3 6" xfId="4566" xr:uid="{00000000-0005-0000-0000-0000A81F0000}"/>
    <cellStyle name="Currency 3 3 2 3 7" xfId="28531" xr:uid="{00000000-0005-0000-0000-0000A91F0000}"/>
    <cellStyle name="Currency 3 3 2 4" xfId="3392" xr:uid="{00000000-0005-0000-0000-0000AA1F0000}"/>
    <cellStyle name="Currency 3 3 2 4 2" xfId="7309" xr:uid="{00000000-0005-0000-0000-0000AB1F0000}"/>
    <cellStyle name="Currency 3 3 2 4 2 2" xfId="12003" xr:uid="{00000000-0005-0000-0000-0000AC1F0000}"/>
    <cellStyle name="Currency 3 3 2 4 2 2 2" xfId="23738" xr:uid="{00000000-0005-0000-0000-0000AD1F0000}"/>
    <cellStyle name="Currency 3 3 2 4 2 3" xfId="19045" xr:uid="{00000000-0005-0000-0000-0000AE1F0000}"/>
    <cellStyle name="Currency 3 3 2 4 2 4" xfId="31075" xr:uid="{00000000-0005-0000-0000-0000AF1F0000}"/>
    <cellStyle name="Currency 3 3 2 4 3" xfId="9657" xr:uid="{00000000-0005-0000-0000-0000B01F0000}"/>
    <cellStyle name="Currency 3 3 2 4 3 2" xfId="21393" xr:uid="{00000000-0005-0000-0000-0000B11F0000}"/>
    <cellStyle name="Currency 3 3 2 4 4" xfId="14351" xr:uid="{00000000-0005-0000-0000-0000B21F0000}"/>
    <cellStyle name="Currency 3 3 2 4 4 2" xfId="26086" xr:uid="{00000000-0005-0000-0000-0000B31F0000}"/>
    <cellStyle name="Currency 3 3 2 4 5" xfId="16699" xr:uid="{00000000-0005-0000-0000-0000B41F0000}"/>
    <cellStyle name="Currency 3 3 2 4 6" xfId="4959" xr:uid="{00000000-0005-0000-0000-0000B51F0000}"/>
    <cellStyle name="Currency 3 3 2 4 7" xfId="29164" xr:uid="{00000000-0005-0000-0000-0000B61F0000}"/>
    <cellStyle name="Currency 3 3 2 5" xfId="5352" xr:uid="{00000000-0005-0000-0000-0000B71F0000}"/>
    <cellStyle name="Currency 3 3 2 5 2" xfId="7701" xr:uid="{00000000-0005-0000-0000-0000B81F0000}"/>
    <cellStyle name="Currency 3 3 2 5 2 2" xfId="12395" xr:uid="{00000000-0005-0000-0000-0000B91F0000}"/>
    <cellStyle name="Currency 3 3 2 5 2 2 2" xfId="24130" xr:uid="{00000000-0005-0000-0000-0000BA1F0000}"/>
    <cellStyle name="Currency 3 3 2 5 2 3" xfId="19437" xr:uid="{00000000-0005-0000-0000-0000BB1F0000}"/>
    <cellStyle name="Currency 3 3 2 5 3" xfId="10050" xr:uid="{00000000-0005-0000-0000-0000BC1F0000}"/>
    <cellStyle name="Currency 3 3 2 5 3 2" xfId="21785" xr:uid="{00000000-0005-0000-0000-0000BD1F0000}"/>
    <cellStyle name="Currency 3 3 2 5 4" xfId="14743" xr:uid="{00000000-0005-0000-0000-0000BE1F0000}"/>
    <cellStyle name="Currency 3 3 2 5 4 2" xfId="26478" xr:uid="{00000000-0005-0000-0000-0000BF1F0000}"/>
    <cellStyle name="Currency 3 3 2 5 5" xfId="17091" xr:uid="{00000000-0005-0000-0000-0000C01F0000}"/>
    <cellStyle name="Currency 3 3 2 5 6" xfId="29762" xr:uid="{00000000-0005-0000-0000-0000C11F0000}"/>
    <cellStyle name="Currency 3 3 2 6" xfId="5744" xr:uid="{00000000-0005-0000-0000-0000C21F0000}"/>
    <cellStyle name="Currency 3 3 2 6 2" xfId="8092" xr:uid="{00000000-0005-0000-0000-0000C31F0000}"/>
    <cellStyle name="Currency 3 3 2 6 2 2" xfId="12786" xr:uid="{00000000-0005-0000-0000-0000C41F0000}"/>
    <cellStyle name="Currency 3 3 2 6 2 2 2" xfId="24521" xr:uid="{00000000-0005-0000-0000-0000C51F0000}"/>
    <cellStyle name="Currency 3 3 2 6 2 3" xfId="19828" xr:uid="{00000000-0005-0000-0000-0000C61F0000}"/>
    <cellStyle name="Currency 3 3 2 6 3" xfId="10441" xr:uid="{00000000-0005-0000-0000-0000C71F0000}"/>
    <cellStyle name="Currency 3 3 2 6 3 2" xfId="22176" xr:uid="{00000000-0005-0000-0000-0000C81F0000}"/>
    <cellStyle name="Currency 3 3 2 6 4" xfId="15134" xr:uid="{00000000-0005-0000-0000-0000C91F0000}"/>
    <cellStyle name="Currency 3 3 2 6 4 2" xfId="26869" xr:uid="{00000000-0005-0000-0000-0000CA1F0000}"/>
    <cellStyle name="Currency 3 3 2 6 5" xfId="17482" xr:uid="{00000000-0005-0000-0000-0000CB1F0000}"/>
    <cellStyle name="Currency 3 3 2 6 6" xfId="30150" xr:uid="{00000000-0005-0000-0000-0000CC1F0000}"/>
    <cellStyle name="Currency 3 3 2 7" xfId="6135" xr:uid="{00000000-0005-0000-0000-0000CD1F0000}"/>
    <cellStyle name="Currency 3 3 2 7 2" xfId="10833" xr:uid="{00000000-0005-0000-0000-0000CE1F0000}"/>
    <cellStyle name="Currency 3 3 2 7 2 2" xfId="22568" xr:uid="{00000000-0005-0000-0000-0000CF1F0000}"/>
    <cellStyle name="Currency 3 3 2 7 3" xfId="17875" xr:uid="{00000000-0005-0000-0000-0000D01F0000}"/>
    <cellStyle name="Currency 3 3 2 7 4" xfId="30538" xr:uid="{00000000-0005-0000-0000-0000D11F0000}"/>
    <cellStyle name="Currency 3 3 2 8" xfId="8483" xr:uid="{00000000-0005-0000-0000-0000D21F0000}"/>
    <cellStyle name="Currency 3 3 2 8 2" xfId="20219" xr:uid="{00000000-0005-0000-0000-0000D31F0000}"/>
    <cellStyle name="Currency 3 3 2 8 3" xfId="31542" xr:uid="{00000000-0005-0000-0000-0000D41F0000}"/>
    <cellStyle name="Currency 3 3 2 9" xfId="13177" xr:uid="{00000000-0005-0000-0000-0000D51F0000}"/>
    <cellStyle name="Currency 3 3 2 9 2" xfId="24912" xr:uid="{00000000-0005-0000-0000-0000D61F0000}"/>
    <cellStyle name="Currency 3 3 3" xfId="672" xr:uid="{00000000-0005-0000-0000-0000D71F0000}"/>
    <cellStyle name="Currency 3 3 3 2" xfId="2803" xr:uid="{00000000-0005-0000-0000-0000D81F0000}"/>
    <cellStyle name="Currency 3 3 3 2 2" xfId="11027" xr:uid="{00000000-0005-0000-0000-0000D91F0000}"/>
    <cellStyle name="Currency 3 3 3 2 2 2" xfId="22762" xr:uid="{00000000-0005-0000-0000-0000DA1F0000}"/>
    <cellStyle name="Currency 3 3 3 2 2 3" xfId="31971" xr:uid="{00000000-0005-0000-0000-0000DB1F0000}"/>
    <cellStyle name="Currency 3 3 3 2 3" xfId="18069" xr:uid="{00000000-0005-0000-0000-0000DC1F0000}"/>
    <cellStyle name="Currency 3 3 3 2 4" xfId="6333" xr:uid="{00000000-0005-0000-0000-0000DD1F0000}"/>
    <cellStyle name="Currency 3 3 3 2 5" xfId="28333" xr:uid="{00000000-0005-0000-0000-0000DE1F0000}"/>
    <cellStyle name="Currency 3 3 3 3" xfId="8682" xr:uid="{00000000-0005-0000-0000-0000DF1F0000}"/>
    <cellStyle name="Currency 3 3 3 3 2" xfId="20418" xr:uid="{00000000-0005-0000-0000-0000E01F0000}"/>
    <cellStyle name="Currency 3 3 3 3 3" xfId="28966" xr:uid="{00000000-0005-0000-0000-0000E11F0000}"/>
    <cellStyle name="Currency 3 3 3 4" xfId="13375" xr:uid="{00000000-0005-0000-0000-0000E21F0000}"/>
    <cellStyle name="Currency 3 3 3 4 2" xfId="25110" xr:uid="{00000000-0005-0000-0000-0000E31F0000}"/>
    <cellStyle name="Currency 3 3 3 4 3" xfId="32514" xr:uid="{00000000-0005-0000-0000-0000E41F0000}"/>
    <cellStyle name="Currency 3 3 3 5" xfId="15724" xr:uid="{00000000-0005-0000-0000-0000E51F0000}"/>
    <cellStyle name="Currency 3 3 3 6" xfId="3982" xr:uid="{00000000-0005-0000-0000-0000E61F0000}"/>
    <cellStyle name="Currency 3 3 3 7" xfId="1939" xr:uid="{00000000-0005-0000-0000-0000E71F0000}"/>
    <cellStyle name="Currency 3 3 3 8" xfId="27308" xr:uid="{00000000-0005-0000-0000-0000E81F0000}"/>
    <cellStyle name="Currency 3 3 4" xfId="1068" xr:uid="{00000000-0005-0000-0000-0000E91F0000}"/>
    <cellStyle name="Currency 3 3 4 2" xfId="6724" xr:uid="{00000000-0005-0000-0000-0000EA1F0000}"/>
    <cellStyle name="Currency 3 3 4 2 2" xfId="11418" xr:uid="{00000000-0005-0000-0000-0000EB1F0000}"/>
    <cellStyle name="Currency 3 3 4 2 2 2" xfId="23153" xr:uid="{00000000-0005-0000-0000-0000EC1F0000}"/>
    <cellStyle name="Currency 3 3 4 2 3" xfId="18460" xr:uid="{00000000-0005-0000-0000-0000ED1F0000}"/>
    <cellStyle name="Currency 3 3 4 2 4" xfId="29362" xr:uid="{00000000-0005-0000-0000-0000EE1F0000}"/>
    <cellStyle name="Currency 3 3 4 3" xfId="9073" xr:uid="{00000000-0005-0000-0000-0000EF1F0000}"/>
    <cellStyle name="Currency 3 3 4 3 2" xfId="20809" xr:uid="{00000000-0005-0000-0000-0000F01F0000}"/>
    <cellStyle name="Currency 3 3 4 4" xfId="13766" xr:uid="{00000000-0005-0000-0000-0000F11F0000}"/>
    <cellStyle name="Currency 3 3 4 4 2" xfId="25501" xr:uid="{00000000-0005-0000-0000-0000F21F0000}"/>
    <cellStyle name="Currency 3 3 4 5" xfId="16115" xr:uid="{00000000-0005-0000-0000-0000F31F0000}"/>
    <cellStyle name="Currency 3 3 4 6" xfId="4373" xr:uid="{00000000-0005-0000-0000-0000F41F0000}"/>
    <cellStyle name="Currency 3 3 4 7" xfId="2416" xr:uid="{00000000-0005-0000-0000-0000F51F0000}"/>
    <cellStyle name="Currency 3 3 4 8" xfId="27704" xr:uid="{00000000-0005-0000-0000-0000F61F0000}"/>
    <cellStyle name="Currency 3 3 5" xfId="3199" xr:uid="{00000000-0005-0000-0000-0000F71F0000}"/>
    <cellStyle name="Currency 3 3 5 2" xfId="7116" xr:uid="{00000000-0005-0000-0000-0000F81F0000}"/>
    <cellStyle name="Currency 3 3 5 2 2" xfId="11810" xr:uid="{00000000-0005-0000-0000-0000F91F0000}"/>
    <cellStyle name="Currency 3 3 5 2 2 2" xfId="23545" xr:uid="{00000000-0005-0000-0000-0000FA1F0000}"/>
    <cellStyle name="Currency 3 3 5 2 3" xfId="18852" xr:uid="{00000000-0005-0000-0000-0000FB1F0000}"/>
    <cellStyle name="Currency 3 3 5 2 4" xfId="30882" xr:uid="{00000000-0005-0000-0000-0000FC1F0000}"/>
    <cellStyle name="Currency 3 3 5 3" xfId="9464" xr:uid="{00000000-0005-0000-0000-0000FD1F0000}"/>
    <cellStyle name="Currency 3 3 5 3 2" xfId="21200" xr:uid="{00000000-0005-0000-0000-0000FE1F0000}"/>
    <cellStyle name="Currency 3 3 5 4" xfId="14158" xr:uid="{00000000-0005-0000-0000-0000FF1F0000}"/>
    <cellStyle name="Currency 3 3 5 4 2" xfId="25893" xr:uid="{00000000-0005-0000-0000-000000200000}"/>
    <cellStyle name="Currency 3 3 5 5" xfId="16506" xr:uid="{00000000-0005-0000-0000-000001200000}"/>
    <cellStyle name="Currency 3 3 5 6" xfId="4766" xr:uid="{00000000-0005-0000-0000-000002200000}"/>
    <cellStyle name="Currency 3 3 5 7" xfId="28140" xr:uid="{00000000-0005-0000-0000-000003200000}"/>
    <cellStyle name="Currency 3 3 6" xfId="5159" xr:uid="{00000000-0005-0000-0000-000004200000}"/>
    <cellStyle name="Currency 3 3 6 2" xfId="7508" xr:uid="{00000000-0005-0000-0000-000005200000}"/>
    <cellStyle name="Currency 3 3 6 2 2" xfId="12202" xr:uid="{00000000-0005-0000-0000-000006200000}"/>
    <cellStyle name="Currency 3 3 6 2 2 2" xfId="23937" xr:uid="{00000000-0005-0000-0000-000007200000}"/>
    <cellStyle name="Currency 3 3 6 2 3" xfId="19244" xr:uid="{00000000-0005-0000-0000-000008200000}"/>
    <cellStyle name="Currency 3 3 6 3" xfId="9857" xr:uid="{00000000-0005-0000-0000-000009200000}"/>
    <cellStyle name="Currency 3 3 6 3 2" xfId="21592" xr:uid="{00000000-0005-0000-0000-00000A200000}"/>
    <cellStyle name="Currency 3 3 6 4" xfId="14550" xr:uid="{00000000-0005-0000-0000-00000B200000}"/>
    <cellStyle name="Currency 3 3 6 4 2" xfId="26285" xr:uid="{00000000-0005-0000-0000-00000C200000}"/>
    <cellStyle name="Currency 3 3 6 5" xfId="16898" xr:uid="{00000000-0005-0000-0000-00000D200000}"/>
    <cellStyle name="Currency 3 3 6 6" xfId="28773" xr:uid="{00000000-0005-0000-0000-00000E200000}"/>
    <cellStyle name="Currency 3 3 7" xfId="5551" xr:uid="{00000000-0005-0000-0000-00000F200000}"/>
    <cellStyle name="Currency 3 3 7 2" xfId="7899" xr:uid="{00000000-0005-0000-0000-000010200000}"/>
    <cellStyle name="Currency 3 3 7 2 2" xfId="12593" xr:uid="{00000000-0005-0000-0000-000011200000}"/>
    <cellStyle name="Currency 3 3 7 2 2 2" xfId="24328" xr:uid="{00000000-0005-0000-0000-000012200000}"/>
    <cellStyle name="Currency 3 3 7 2 3" xfId="19635" xr:uid="{00000000-0005-0000-0000-000013200000}"/>
    <cellStyle name="Currency 3 3 7 3" xfId="10248" xr:uid="{00000000-0005-0000-0000-000014200000}"/>
    <cellStyle name="Currency 3 3 7 3 2" xfId="21983" xr:uid="{00000000-0005-0000-0000-000015200000}"/>
    <cellStyle name="Currency 3 3 7 4" xfId="14941" xr:uid="{00000000-0005-0000-0000-000016200000}"/>
    <cellStyle name="Currency 3 3 7 4 2" xfId="26676" xr:uid="{00000000-0005-0000-0000-000017200000}"/>
    <cellStyle name="Currency 3 3 7 5" xfId="17289" xr:uid="{00000000-0005-0000-0000-000018200000}"/>
    <cellStyle name="Currency 3 3 7 6" xfId="29957" xr:uid="{00000000-0005-0000-0000-000019200000}"/>
    <cellStyle name="Currency 3 3 8" xfId="5937" xr:uid="{00000000-0005-0000-0000-00001A200000}"/>
    <cellStyle name="Currency 3 3 8 2" xfId="10635" xr:uid="{00000000-0005-0000-0000-00001B200000}"/>
    <cellStyle name="Currency 3 3 8 2 2" xfId="22370" xr:uid="{00000000-0005-0000-0000-00001C200000}"/>
    <cellStyle name="Currency 3 3 8 3" xfId="17677" xr:uid="{00000000-0005-0000-0000-00001D200000}"/>
    <cellStyle name="Currency 3 3 8 4" xfId="30340" xr:uid="{00000000-0005-0000-0000-00001E200000}"/>
    <cellStyle name="Currency 3 3 9" xfId="8290" xr:uid="{00000000-0005-0000-0000-00001F200000}"/>
    <cellStyle name="Currency 3 3 9 2" xfId="20026" xr:uid="{00000000-0005-0000-0000-000020200000}"/>
    <cellStyle name="Currency 3 3 9 3" xfId="31349" xr:uid="{00000000-0005-0000-0000-000021200000}"/>
    <cellStyle name="Currency 3 4" xfId="359" xr:uid="{00000000-0005-0000-0000-000022200000}"/>
    <cellStyle name="Currency 3 4 10" xfId="15412" xr:uid="{00000000-0005-0000-0000-000023200000}"/>
    <cellStyle name="Currency 3 4 11" xfId="3666" xr:uid="{00000000-0005-0000-0000-000024200000}"/>
    <cellStyle name="Currency 3 4 12" xfId="1453" xr:uid="{00000000-0005-0000-0000-000025200000}"/>
    <cellStyle name="Currency 3 4 13" xfId="26997" xr:uid="{00000000-0005-0000-0000-000026200000}"/>
    <cellStyle name="Currency 3 4 2" xfId="752" xr:uid="{00000000-0005-0000-0000-000027200000}"/>
    <cellStyle name="Currency 3 4 2 2" xfId="2883" xr:uid="{00000000-0005-0000-0000-000028200000}"/>
    <cellStyle name="Currency 3 4 2 2 2" xfId="11107" xr:uid="{00000000-0005-0000-0000-000029200000}"/>
    <cellStyle name="Currency 3 4 2 2 2 2" xfId="22842" xr:uid="{00000000-0005-0000-0000-00002A200000}"/>
    <cellStyle name="Currency 3 4 2 2 2 3" xfId="32051" xr:uid="{00000000-0005-0000-0000-00002B200000}"/>
    <cellStyle name="Currency 3 4 2 2 3" xfId="18149" xr:uid="{00000000-0005-0000-0000-00002C200000}"/>
    <cellStyle name="Currency 3 4 2 2 4" xfId="6413" xr:uid="{00000000-0005-0000-0000-00002D200000}"/>
    <cellStyle name="Currency 3 4 2 2 5" xfId="28413" xr:uid="{00000000-0005-0000-0000-00002E200000}"/>
    <cellStyle name="Currency 3 4 2 3" xfId="8762" xr:uid="{00000000-0005-0000-0000-00002F200000}"/>
    <cellStyle name="Currency 3 4 2 3 2" xfId="20498" xr:uid="{00000000-0005-0000-0000-000030200000}"/>
    <cellStyle name="Currency 3 4 2 3 3" xfId="29046" xr:uid="{00000000-0005-0000-0000-000031200000}"/>
    <cellStyle name="Currency 3 4 2 4" xfId="13455" xr:uid="{00000000-0005-0000-0000-000032200000}"/>
    <cellStyle name="Currency 3 4 2 4 2" xfId="25190" xr:uid="{00000000-0005-0000-0000-000033200000}"/>
    <cellStyle name="Currency 3 4 2 4 3" xfId="32594" xr:uid="{00000000-0005-0000-0000-000034200000}"/>
    <cellStyle name="Currency 3 4 2 5" xfId="15804" xr:uid="{00000000-0005-0000-0000-000035200000}"/>
    <cellStyle name="Currency 3 4 2 6" xfId="4062" xr:uid="{00000000-0005-0000-0000-000036200000}"/>
    <cellStyle name="Currency 3 4 2 7" xfId="2019" xr:uid="{00000000-0005-0000-0000-000037200000}"/>
    <cellStyle name="Currency 3 4 2 8" xfId="27388" xr:uid="{00000000-0005-0000-0000-000038200000}"/>
    <cellStyle name="Currency 3 4 3" xfId="1148" xr:uid="{00000000-0005-0000-0000-000039200000}"/>
    <cellStyle name="Currency 3 4 3 2" xfId="6804" xr:uid="{00000000-0005-0000-0000-00003A200000}"/>
    <cellStyle name="Currency 3 4 3 2 2" xfId="11498" xr:uid="{00000000-0005-0000-0000-00003B200000}"/>
    <cellStyle name="Currency 3 4 3 2 2 2" xfId="23233" xr:uid="{00000000-0005-0000-0000-00003C200000}"/>
    <cellStyle name="Currency 3 4 3 2 3" xfId="18540" xr:uid="{00000000-0005-0000-0000-00003D200000}"/>
    <cellStyle name="Currency 3 4 3 2 4" xfId="29442" xr:uid="{00000000-0005-0000-0000-00003E200000}"/>
    <cellStyle name="Currency 3 4 3 3" xfId="9153" xr:uid="{00000000-0005-0000-0000-00003F200000}"/>
    <cellStyle name="Currency 3 4 3 3 2" xfId="20889" xr:uid="{00000000-0005-0000-0000-000040200000}"/>
    <cellStyle name="Currency 3 4 3 4" xfId="13846" xr:uid="{00000000-0005-0000-0000-000041200000}"/>
    <cellStyle name="Currency 3 4 3 4 2" xfId="25581" xr:uid="{00000000-0005-0000-0000-000042200000}"/>
    <cellStyle name="Currency 3 4 3 5" xfId="16195" xr:uid="{00000000-0005-0000-0000-000043200000}"/>
    <cellStyle name="Currency 3 4 3 6" xfId="4453" xr:uid="{00000000-0005-0000-0000-000044200000}"/>
    <cellStyle name="Currency 3 4 3 7" xfId="2496" xr:uid="{00000000-0005-0000-0000-000045200000}"/>
    <cellStyle name="Currency 3 4 3 8" xfId="27784" xr:uid="{00000000-0005-0000-0000-000046200000}"/>
    <cellStyle name="Currency 3 4 4" xfId="3279" xr:uid="{00000000-0005-0000-0000-000047200000}"/>
    <cellStyle name="Currency 3 4 4 2" xfId="7196" xr:uid="{00000000-0005-0000-0000-000048200000}"/>
    <cellStyle name="Currency 3 4 4 2 2" xfId="11890" xr:uid="{00000000-0005-0000-0000-000049200000}"/>
    <cellStyle name="Currency 3 4 4 2 2 2" xfId="23625" xr:uid="{00000000-0005-0000-0000-00004A200000}"/>
    <cellStyle name="Currency 3 4 4 2 3" xfId="18932" xr:uid="{00000000-0005-0000-0000-00004B200000}"/>
    <cellStyle name="Currency 3 4 4 2 4" xfId="30962" xr:uid="{00000000-0005-0000-0000-00004C200000}"/>
    <cellStyle name="Currency 3 4 4 3" xfId="9544" xr:uid="{00000000-0005-0000-0000-00004D200000}"/>
    <cellStyle name="Currency 3 4 4 3 2" xfId="21280" xr:uid="{00000000-0005-0000-0000-00004E200000}"/>
    <cellStyle name="Currency 3 4 4 4" xfId="14238" xr:uid="{00000000-0005-0000-0000-00004F200000}"/>
    <cellStyle name="Currency 3 4 4 4 2" xfId="25973" xr:uid="{00000000-0005-0000-0000-000050200000}"/>
    <cellStyle name="Currency 3 4 4 5" xfId="16586" xr:uid="{00000000-0005-0000-0000-000051200000}"/>
    <cellStyle name="Currency 3 4 4 6" xfId="4846" xr:uid="{00000000-0005-0000-0000-000052200000}"/>
    <cellStyle name="Currency 3 4 4 7" xfId="28022" xr:uid="{00000000-0005-0000-0000-000053200000}"/>
    <cellStyle name="Currency 3 4 5" xfId="5239" xr:uid="{00000000-0005-0000-0000-000054200000}"/>
    <cellStyle name="Currency 3 4 5 2" xfId="7588" xr:uid="{00000000-0005-0000-0000-000055200000}"/>
    <cellStyle name="Currency 3 4 5 2 2" xfId="12282" xr:uid="{00000000-0005-0000-0000-000056200000}"/>
    <cellStyle name="Currency 3 4 5 2 2 2" xfId="24017" xr:uid="{00000000-0005-0000-0000-000057200000}"/>
    <cellStyle name="Currency 3 4 5 2 3" xfId="19324" xr:uid="{00000000-0005-0000-0000-000058200000}"/>
    <cellStyle name="Currency 3 4 5 3" xfId="9937" xr:uid="{00000000-0005-0000-0000-000059200000}"/>
    <cellStyle name="Currency 3 4 5 3 2" xfId="21672" xr:uid="{00000000-0005-0000-0000-00005A200000}"/>
    <cellStyle name="Currency 3 4 5 4" xfId="14630" xr:uid="{00000000-0005-0000-0000-00005B200000}"/>
    <cellStyle name="Currency 3 4 5 4 2" xfId="26365" xr:uid="{00000000-0005-0000-0000-00005C200000}"/>
    <cellStyle name="Currency 3 4 5 5" xfId="16978" xr:uid="{00000000-0005-0000-0000-00005D200000}"/>
    <cellStyle name="Currency 3 4 5 6" xfId="28655" xr:uid="{00000000-0005-0000-0000-00005E200000}"/>
    <cellStyle name="Currency 3 4 6" xfId="5631" xr:uid="{00000000-0005-0000-0000-00005F200000}"/>
    <cellStyle name="Currency 3 4 6 2" xfId="7979" xr:uid="{00000000-0005-0000-0000-000060200000}"/>
    <cellStyle name="Currency 3 4 6 2 2" xfId="12673" xr:uid="{00000000-0005-0000-0000-000061200000}"/>
    <cellStyle name="Currency 3 4 6 2 2 2" xfId="24408" xr:uid="{00000000-0005-0000-0000-000062200000}"/>
    <cellStyle name="Currency 3 4 6 2 3" xfId="19715" xr:uid="{00000000-0005-0000-0000-000063200000}"/>
    <cellStyle name="Currency 3 4 6 3" xfId="10328" xr:uid="{00000000-0005-0000-0000-000064200000}"/>
    <cellStyle name="Currency 3 4 6 3 2" xfId="22063" xr:uid="{00000000-0005-0000-0000-000065200000}"/>
    <cellStyle name="Currency 3 4 6 4" xfId="15021" xr:uid="{00000000-0005-0000-0000-000066200000}"/>
    <cellStyle name="Currency 3 4 6 4 2" xfId="26756" xr:uid="{00000000-0005-0000-0000-000067200000}"/>
    <cellStyle name="Currency 3 4 6 5" xfId="17369" xr:uid="{00000000-0005-0000-0000-000068200000}"/>
    <cellStyle name="Currency 3 4 6 6" xfId="30037" xr:uid="{00000000-0005-0000-0000-000069200000}"/>
    <cellStyle name="Currency 3 4 7" xfId="6017" xr:uid="{00000000-0005-0000-0000-00006A200000}"/>
    <cellStyle name="Currency 3 4 7 2" xfId="10715" xr:uid="{00000000-0005-0000-0000-00006B200000}"/>
    <cellStyle name="Currency 3 4 7 2 2" xfId="22450" xr:uid="{00000000-0005-0000-0000-00006C200000}"/>
    <cellStyle name="Currency 3 4 7 3" xfId="17757" xr:uid="{00000000-0005-0000-0000-00006D200000}"/>
    <cellStyle name="Currency 3 4 7 4" xfId="30420" xr:uid="{00000000-0005-0000-0000-00006E200000}"/>
    <cellStyle name="Currency 3 4 8" xfId="8370" xr:uid="{00000000-0005-0000-0000-00006F200000}"/>
    <cellStyle name="Currency 3 4 8 2" xfId="20106" xr:uid="{00000000-0005-0000-0000-000070200000}"/>
    <cellStyle name="Currency 3 4 8 3" xfId="31429" xr:uid="{00000000-0005-0000-0000-000071200000}"/>
    <cellStyle name="Currency 3 4 9" xfId="13059" xr:uid="{00000000-0005-0000-0000-000072200000}"/>
    <cellStyle name="Currency 3 4 9 2" xfId="24794" xr:uid="{00000000-0005-0000-0000-000073200000}"/>
    <cellStyle name="Currency 3 5" xfId="577" xr:uid="{00000000-0005-0000-0000-000074200000}"/>
    <cellStyle name="Currency 3 5 2" xfId="2213" xr:uid="{00000000-0005-0000-0000-000075200000}"/>
    <cellStyle name="Currency 3 5 2 2" xfId="10909" xr:uid="{00000000-0005-0000-0000-000076200000}"/>
    <cellStyle name="Currency 3 5 2 2 2" xfId="22644" xr:uid="{00000000-0005-0000-0000-000077200000}"/>
    <cellStyle name="Currency 3 5 2 2 3" xfId="31853" xr:uid="{00000000-0005-0000-0000-000078200000}"/>
    <cellStyle name="Currency 3 5 2 3" xfId="17951" xr:uid="{00000000-0005-0000-0000-000079200000}"/>
    <cellStyle name="Currency 3 5 2 3 2" xfId="33008" xr:uid="{00000000-0005-0000-0000-00007A200000}"/>
    <cellStyle name="Currency 3 5 2 4" xfId="6215" xr:uid="{00000000-0005-0000-0000-00007B200000}"/>
    <cellStyle name="Currency 3 5 2 5" xfId="28238" xr:uid="{00000000-0005-0000-0000-00007C200000}"/>
    <cellStyle name="Currency 3 5 3" xfId="8564" xr:uid="{00000000-0005-0000-0000-00007D200000}"/>
    <cellStyle name="Currency 3 5 3 2" xfId="20300" xr:uid="{00000000-0005-0000-0000-00007E200000}"/>
    <cellStyle name="Currency 3 5 3 3" xfId="28871" xr:uid="{00000000-0005-0000-0000-00007F200000}"/>
    <cellStyle name="Currency 3 5 4" xfId="13257" xr:uid="{00000000-0005-0000-0000-000080200000}"/>
    <cellStyle name="Currency 3 5 4 2" xfId="24992" xr:uid="{00000000-0005-0000-0000-000081200000}"/>
    <cellStyle name="Currency 3 5 4 3" xfId="32396" xr:uid="{00000000-0005-0000-0000-000082200000}"/>
    <cellStyle name="Currency 3 5 5" xfId="15606" xr:uid="{00000000-0005-0000-0000-000083200000}"/>
    <cellStyle name="Currency 3 5 5 2" xfId="32855" xr:uid="{00000000-0005-0000-0000-000084200000}"/>
    <cellStyle name="Currency 3 5 6" xfId="3864" xr:uid="{00000000-0005-0000-0000-000085200000}"/>
    <cellStyle name="Currency 3 5 6 2" xfId="29653" xr:uid="{00000000-0005-0000-0000-000086200000}"/>
    <cellStyle name="Currency 3 5 7" xfId="1628" xr:uid="{00000000-0005-0000-0000-000087200000}"/>
    <cellStyle name="Currency 3 5 8" xfId="27213" xr:uid="{00000000-0005-0000-0000-000088200000}"/>
    <cellStyle name="Currency 3 6" xfId="950" xr:uid="{00000000-0005-0000-0000-000089200000}"/>
    <cellStyle name="Currency 3 6 2" xfId="2708" xr:uid="{00000000-0005-0000-0000-00008A200000}"/>
    <cellStyle name="Currency 3 6 2 2" xfId="11300" xr:uid="{00000000-0005-0000-0000-00008B200000}"/>
    <cellStyle name="Currency 3 6 2 2 2" xfId="23035" xr:uid="{00000000-0005-0000-0000-00008C200000}"/>
    <cellStyle name="Currency 3 6 2 2 3" xfId="32238" xr:uid="{00000000-0005-0000-0000-00008D200000}"/>
    <cellStyle name="Currency 3 6 2 3" xfId="18342" xr:uid="{00000000-0005-0000-0000-00008E200000}"/>
    <cellStyle name="Currency 3 6 2 4" xfId="6606" xr:uid="{00000000-0005-0000-0000-00008F200000}"/>
    <cellStyle name="Currency 3 6 2 5" xfId="29244" xr:uid="{00000000-0005-0000-0000-000090200000}"/>
    <cellStyle name="Currency 3 6 3" xfId="8955" xr:uid="{00000000-0005-0000-0000-000091200000}"/>
    <cellStyle name="Currency 3 6 3 2" xfId="20691" xr:uid="{00000000-0005-0000-0000-000092200000}"/>
    <cellStyle name="Currency 3 6 3 3" xfId="31770" xr:uid="{00000000-0005-0000-0000-000093200000}"/>
    <cellStyle name="Currency 3 6 4" xfId="13648" xr:uid="{00000000-0005-0000-0000-000094200000}"/>
    <cellStyle name="Currency 3 6 4 2" xfId="25383" xr:uid="{00000000-0005-0000-0000-000095200000}"/>
    <cellStyle name="Currency 3 6 4 3" xfId="32780" xr:uid="{00000000-0005-0000-0000-000096200000}"/>
    <cellStyle name="Currency 3 6 5" xfId="15997" xr:uid="{00000000-0005-0000-0000-000097200000}"/>
    <cellStyle name="Currency 3 6 5 2" xfId="32933" xr:uid="{00000000-0005-0000-0000-000098200000}"/>
    <cellStyle name="Currency 3 6 6" xfId="4255" xr:uid="{00000000-0005-0000-0000-000099200000}"/>
    <cellStyle name="Currency 3 6 7" xfId="1844" xr:uid="{00000000-0005-0000-0000-00009A200000}"/>
    <cellStyle name="Currency 3 6 8" xfId="27586" xr:uid="{00000000-0005-0000-0000-00009B200000}"/>
    <cellStyle name="Currency 3 7" xfId="2293" xr:uid="{00000000-0005-0000-0000-00009C200000}"/>
    <cellStyle name="Currency 3 7 2" xfId="6998" xr:uid="{00000000-0005-0000-0000-00009D200000}"/>
    <cellStyle name="Currency 3 7 2 2" xfId="11692" xr:uid="{00000000-0005-0000-0000-00009E200000}"/>
    <cellStyle name="Currency 3 7 2 2 2" xfId="23427" xr:uid="{00000000-0005-0000-0000-00009F200000}"/>
    <cellStyle name="Currency 3 7 2 3" xfId="18734" xr:uid="{00000000-0005-0000-0000-0000A0200000}"/>
    <cellStyle name="Currency 3 7 2 4" xfId="30764" xr:uid="{00000000-0005-0000-0000-0000A1200000}"/>
    <cellStyle name="Currency 3 7 3" xfId="9346" xr:uid="{00000000-0005-0000-0000-0000A2200000}"/>
    <cellStyle name="Currency 3 7 3 2" xfId="21082" xr:uid="{00000000-0005-0000-0000-0000A3200000}"/>
    <cellStyle name="Currency 3 7 4" xfId="14040" xr:uid="{00000000-0005-0000-0000-0000A4200000}"/>
    <cellStyle name="Currency 3 7 4 2" xfId="25775" xr:uid="{00000000-0005-0000-0000-0000A5200000}"/>
    <cellStyle name="Currency 3 7 5" xfId="16388" xr:uid="{00000000-0005-0000-0000-0000A6200000}"/>
    <cellStyle name="Currency 3 7 6" xfId="4648" xr:uid="{00000000-0005-0000-0000-0000A7200000}"/>
    <cellStyle name="Currency 3 7 7" xfId="27977" xr:uid="{00000000-0005-0000-0000-0000A8200000}"/>
    <cellStyle name="Currency 3 8" xfId="3081" xr:uid="{00000000-0005-0000-0000-0000A9200000}"/>
    <cellStyle name="Currency 3 8 2" xfId="7390" xr:uid="{00000000-0005-0000-0000-0000AA200000}"/>
    <cellStyle name="Currency 3 8 2 2" xfId="12084" xr:uid="{00000000-0005-0000-0000-0000AB200000}"/>
    <cellStyle name="Currency 3 8 2 2 2" xfId="23819" xr:uid="{00000000-0005-0000-0000-0000AC200000}"/>
    <cellStyle name="Currency 3 8 2 3" xfId="19126" xr:uid="{00000000-0005-0000-0000-0000AD200000}"/>
    <cellStyle name="Currency 3 8 2 4" xfId="31150" xr:uid="{00000000-0005-0000-0000-0000AE200000}"/>
    <cellStyle name="Currency 3 8 3" xfId="9739" xr:uid="{00000000-0005-0000-0000-0000AF200000}"/>
    <cellStyle name="Currency 3 8 3 2" xfId="21474" xr:uid="{00000000-0005-0000-0000-0000B0200000}"/>
    <cellStyle name="Currency 3 8 4" xfId="14432" xr:uid="{00000000-0005-0000-0000-0000B1200000}"/>
    <cellStyle name="Currency 3 8 4 2" xfId="26167" xr:uid="{00000000-0005-0000-0000-0000B2200000}"/>
    <cellStyle name="Currency 3 8 5" xfId="16780" xr:uid="{00000000-0005-0000-0000-0000B3200000}"/>
    <cellStyle name="Currency 3 8 6" xfId="5041" xr:uid="{00000000-0005-0000-0000-0000B4200000}"/>
    <cellStyle name="Currency 3 8 7" xfId="28610" xr:uid="{00000000-0005-0000-0000-0000B5200000}"/>
    <cellStyle name="Currency 3 9" xfId="5433" xr:uid="{00000000-0005-0000-0000-0000B6200000}"/>
    <cellStyle name="Currency 3 9 2" xfId="7781" xr:uid="{00000000-0005-0000-0000-0000B7200000}"/>
    <cellStyle name="Currency 3 9 2 2" xfId="12475" xr:uid="{00000000-0005-0000-0000-0000B8200000}"/>
    <cellStyle name="Currency 3 9 2 2 2" xfId="24210" xr:uid="{00000000-0005-0000-0000-0000B9200000}"/>
    <cellStyle name="Currency 3 9 2 3" xfId="19517" xr:uid="{00000000-0005-0000-0000-0000BA200000}"/>
    <cellStyle name="Currency 3 9 3" xfId="10130" xr:uid="{00000000-0005-0000-0000-0000BB200000}"/>
    <cellStyle name="Currency 3 9 3 2" xfId="21865" xr:uid="{00000000-0005-0000-0000-0000BC200000}"/>
    <cellStyle name="Currency 3 9 4" xfId="14823" xr:uid="{00000000-0005-0000-0000-0000BD200000}"/>
    <cellStyle name="Currency 3 9 4 2" xfId="26558" xr:uid="{00000000-0005-0000-0000-0000BE200000}"/>
    <cellStyle name="Currency 3 9 5" xfId="17171" xr:uid="{00000000-0005-0000-0000-0000BF200000}"/>
    <cellStyle name="Currency 3 9 6" xfId="29841" xr:uid="{00000000-0005-0000-0000-0000C0200000}"/>
    <cellStyle name="Currency 4" xfId="379" xr:uid="{00000000-0005-0000-0000-0000C1200000}"/>
    <cellStyle name="Currency 4 10" xfId="8192" xr:uid="{00000000-0005-0000-0000-0000C2200000}"/>
    <cellStyle name="Currency 4 10 2" xfId="19928" xr:uid="{00000000-0005-0000-0000-0000C3200000}"/>
    <cellStyle name="Currency 4 10 3" xfId="31251" xr:uid="{00000000-0005-0000-0000-0000C4200000}"/>
    <cellStyle name="Currency 4 11" xfId="12863" xr:uid="{00000000-0005-0000-0000-0000C5200000}"/>
    <cellStyle name="Currency 4 11 2" xfId="24598" xr:uid="{00000000-0005-0000-0000-0000C6200000}"/>
    <cellStyle name="Currency 4 12" xfId="15234" xr:uid="{00000000-0005-0000-0000-0000C7200000}"/>
    <cellStyle name="Currency 4 13" xfId="3470" xr:uid="{00000000-0005-0000-0000-0000C8200000}"/>
    <cellStyle name="Currency 4 14" xfId="1432" xr:uid="{00000000-0005-0000-0000-0000C9200000}"/>
    <cellStyle name="Currency 4 15" xfId="27017" xr:uid="{00000000-0005-0000-0000-0000CA200000}"/>
    <cellStyle name="Currency 4 2" xfId="476" xr:uid="{00000000-0005-0000-0000-0000CB200000}"/>
    <cellStyle name="Currency 4 2 10" xfId="12976" xr:uid="{00000000-0005-0000-0000-0000CC200000}"/>
    <cellStyle name="Currency 4 2 10 2" xfId="24711" xr:uid="{00000000-0005-0000-0000-0000CD200000}"/>
    <cellStyle name="Currency 4 2 11" xfId="15329" xr:uid="{00000000-0005-0000-0000-0000CE200000}"/>
    <cellStyle name="Currency 4 2 12" xfId="3583" xr:uid="{00000000-0005-0000-0000-0000CF200000}"/>
    <cellStyle name="Currency 4 2 13" xfId="1545" xr:uid="{00000000-0005-0000-0000-0000D0200000}"/>
    <cellStyle name="Currency 4 2 14" xfId="27112" xr:uid="{00000000-0005-0000-0000-0000D1200000}"/>
    <cellStyle name="Currency 4 2 2" xfId="867" xr:uid="{00000000-0005-0000-0000-0000D2200000}"/>
    <cellStyle name="Currency 4 2 2 10" xfId="15522" xr:uid="{00000000-0005-0000-0000-0000D3200000}"/>
    <cellStyle name="Currency 4 2 2 11" xfId="3781" xr:uid="{00000000-0005-0000-0000-0000D4200000}"/>
    <cellStyle name="Currency 4 2 2 12" xfId="1743" xr:uid="{00000000-0005-0000-0000-0000D5200000}"/>
    <cellStyle name="Currency 4 2 2 13" xfId="27503" xr:uid="{00000000-0005-0000-0000-0000D6200000}"/>
    <cellStyle name="Currency 4 2 2 2" xfId="1258" xr:uid="{00000000-0005-0000-0000-0000D7200000}"/>
    <cellStyle name="Currency 4 2 2 2 2" xfId="2998" xr:uid="{00000000-0005-0000-0000-0000D8200000}"/>
    <cellStyle name="Currency 4 2 2 2 2 2" xfId="11217" xr:uid="{00000000-0005-0000-0000-0000D9200000}"/>
    <cellStyle name="Currency 4 2 2 2 2 2 2" xfId="22952" xr:uid="{00000000-0005-0000-0000-0000DA200000}"/>
    <cellStyle name="Currency 4 2 2 2 2 2 3" xfId="32161" xr:uid="{00000000-0005-0000-0000-0000DB200000}"/>
    <cellStyle name="Currency 4 2 2 2 2 3" xfId="18259" xr:uid="{00000000-0005-0000-0000-0000DC200000}"/>
    <cellStyle name="Currency 4 2 2 2 2 4" xfId="6523" xr:uid="{00000000-0005-0000-0000-0000DD200000}"/>
    <cellStyle name="Currency 4 2 2 2 2 5" xfId="29552" xr:uid="{00000000-0005-0000-0000-0000DE200000}"/>
    <cellStyle name="Currency 4 2 2 2 3" xfId="8872" xr:uid="{00000000-0005-0000-0000-0000DF200000}"/>
    <cellStyle name="Currency 4 2 2 2 3 2" xfId="20608" xr:uid="{00000000-0005-0000-0000-0000E0200000}"/>
    <cellStyle name="Currency 4 2 2 2 3 3" xfId="31688" xr:uid="{00000000-0005-0000-0000-0000E1200000}"/>
    <cellStyle name="Currency 4 2 2 2 4" xfId="13565" xr:uid="{00000000-0005-0000-0000-0000E2200000}"/>
    <cellStyle name="Currency 4 2 2 2 4 2" xfId="25300" xr:uid="{00000000-0005-0000-0000-0000E3200000}"/>
    <cellStyle name="Currency 4 2 2 2 4 3" xfId="32704" xr:uid="{00000000-0005-0000-0000-0000E4200000}"/>
    <cellStyle name="Currency 4 2 2 2 5" xfId="15914" xr:uid="{00000000-0005-0000-0000-0000E5200000}"/>
    <cellStyle name="Currency 4 2 2 2 6" xfId="4172" xr:uid="{00000000-0005-0000-0000-0000E6200000}"/>
    <cellStyle name="Currency 4 2 2 2 7" xfId="2134" xr:uid="{00000000-0005-0000-0000-0000E7200000}"/>
    <cellStyle name="Currency 4 2 2 2 8" xfId="27894" xr:uid="{00000000-0005-0000-0000-0000E8200000}"/>
    <cellStyle name="Currency 4 2 2 3" xfId="2606" xr:uid="{00000000-0005-0000-0000-0000E9200000}"/>
    <cellStyle name="Currency 4 2 2 3 2" xfId="6914" xr:uid="{00000000-0005-0000-0000-0000EA200000}"/>
    <cellStyle name="Currency 4 2 2 3 2 2" xfId="11608" xr:uid="{00000000-0005-0000-0000-0000EB200000}"/>
    <cellStyle name="Currency 4 2 2 3 2 2 2" xfId="23343" xr:uid="{00000000-0005-0000-0000-0000EC200000}"/>
    <cellStyle name="Currency 4 2 2 3 2 3" xfId="18650" xr:uid="{00000000-0005-0000-0000-0000ED200000}"/>
    <cellStyle name="Currency 4 2 2 3 2 4" xfId="30681" xr:uid="{00000000-0005-0000-0000-0000EE200000}"/>
    <cellStyle name="Currency 4 2 2 3 3" xfId="9263" xr:uid="{00000000-0005-0000-0000-0000EF200000}"/>
    <cellStyle name="Currency 4 2 2 3 3 2" xfId="20999" xr:uid="{00000000-0005-0000-0000-0000F0200000}"/>
    <cellStyle name="Currency 4 2 2 3 4" xfId="13956" xr:uid="{00000000-0005-0000-0000-0000F1200000}"/>
    <cellStyle name="Currency 4 2 2 3 4 2" xfId="25691" xr:uid="{00000000-0005-0000-0000-0000F2200000}"/>
    <cellStyle name="Currency 4 2 2 3 5" xfId="16305" xr:uid="{00000000-0005-0000-0000-0000F3200000}"/>
    <cellStyle name="Currency 4 2 2 3 6" xfId="4563" xr:uid="{00000000-0005-0000-0000-0000F4200000}"/>
    <cellStyle name="Currency 4 2 2 3 7" xfId="28528" xr:uid="{00000000-0005-0000-0000-0000F5200000}"/>
    <cellStyle name="Currency 4 2 2 4" xfId="3389" xr:uid="{00000000-0005-0000-0000-0000F6200000}"/>
    <cellStyle name="Currency 4 2 2 4 2" xfId="7306" xr:uid="{00000000-0005-0000-0000-0000F7200000}"/>
    <cellStyle name="Currency 4 2 2 4 2 2" xfId="12000" xr:uid="{00000000-0005-0000-0000-0000F8200000}"/>
    <cellStyle name="Currency 4 2 2 4 2 2 2" xfId="23735" xr:uid="{00000000-0005-0000-0000-0000F9200000}"/>
    <cellStyle name="Currency 4 2 2 4 2 3" xfId="19042" xr:uid="{00000000-0005-0000-0000-0000FA200000}"/>
    <cellStyle name="Currency 4 2 2 4 2 4" xfId="31072" xr:uid="{00000000-0005-0000-0000-0000FB200000}"/>
    <cellStyle name="Currency 4 2 2 4 3" xfId="9654" xr:uid="{00000000-0005-0000-0000-0000FC200000}"/>
    <cellStyle name="Currency 4 2 2 4 3 2" xfId="21390" xr:uid="{00000000-0005-0000-0000-0000FD200000}"/>
    <cellStyle name="Currency 4 2 2 4 4" xfId="14348" xr:uid="{00000000-0005-0000-0000-0000FE200000}"/>
    <cellStyle name="Currency 4 2 2 4 4 2" xfId="26083" xr:uid="{00000000-0005-0000-0000-0000FF200000}"/>
    <cellStyle name="Currency 4 2 2 4 5" xfId="16696" xr:uid="{00000000-0005-0000-0000-000000210000}"/>
    <cellStyle name="Currency 4 2 2 4 6" xfId="4956" xr:uid="{00000000-0005-0000-0000-000001210000}"/>
    <cellStyle name="Currency 4 2 2 4 7" xfId="29161" xr:uid="{00000000-0005-0000-0000-000002210000}"/>
    <cellStyle name="Currency 4 2 2 5" xfId="5349" xr:uid="{00000000-0005-0000-0000-000003210000}"/>
    <cellStyle name="Currency 4 2 2 5 2" xfId="7698" xr:uid="{00000000-0005-0000-0000-000004210000}"/>
    <cellStyle name="Currency 4 2 2 5 2 2" xfId="12392" xr:uid="{00000000-0005-0000-0000-000005210000}"/>
    <cellStyle name="Currency 4 2 2 5 2 2 2" xfId="24127" xr:uid="{00000000-0005-0000-0000-000006210000}"/>
    <cellStyle name="Currency 4 2 2 5 2 3" xfId="19434" xr:uid="{00000000-0005-0000-0000-000007210000}"/>
    <cellStyle name="Currency 4 2 2 5 3" xfId="10047" xr:uid="{00000000-0005-0000-0000-000008210000}"/>
    <cellStyle name="Currency 4 2 2 5 3 2" xfId="21782" xr:uid="{00000000-0005-0000-0000-000009210000}"/>
    <cellStyle name="Currency 4 2 2 5 4" xfId="14740" xr:uid="{00000000-0005-0000-0000-00000A210000}"/>
    <cellStyle name="Currency 4 2 2 5 4 2" xfId="26475" xr:uid="{00000000-0005-0000-0000-00000B210000}"/>
    <cellStyle name="Currency 4 2 2 5 5" xfId="17088" xr:uid="{00000000-0005-0000-0000-00000C210000}"/>
    <cellStyle name="Currency 4 2 2 5 6" xfId="29759" xr:uid="{00000000-0005-0000-0000-00000D210000}"/>
    <cellStyle name="Currency 4 2 2 6" xfId="5741" xr:uid="{00000000-0005-0000-0000-00000E210000}"/>
    <cellStyle name="Currency 4 2 2 6 2" xfId="8089" xr:uid="{00000000-0005-0000-0000-00000F210000}"/>
    <cellStyle name="Currency 4 2 2 6 2 2" xfId="12783" xr:uid="{00000000-0005-0000-0000-000010210000}"/>
    <cellStyle name="Currency 4 2 2 6 2 2 2" xfId="24518" xr:uid="{00000000-0005-0000-0000-000011210000}"/>
    <cellStyle name="Currency 4 2 2 6 2 3" xfId="19825" xr:uid="{00000000-0005-0000-0000-000012210000}"/>
    <cellStyle name="Currency 4 2 2 6 3" xfId="10438" xr:uid="{00000000-0005-0000-0000-000013210000}"/>
    <cellStyle name="Currency 4 2 2 6 3 2" xfId="22173" xr:uid="{00000000-0005-0000-0000-000014210000}"/>
    <cellStyle name="Currency 4 2 2 6 4" xfId="15131" xr:uid="{00000000-0005-0000-0000-000015210000}"/>
    <cellStyle name="Currency 4 2 2 6 4 2" xfId="26866" xr:uid="{00000000-0005-0000-0000-000016210000}"/>
    <cellStyle name="Currency 4 2 2 6 5" xfId="17479" xr:uid="{00000000-0005-0000-0000-000017210000}"/>
    <cellStyle name="Currency 4 2 2 6 6" xfId="30147" xr:uid="{00000000-0005-0000-0000-000018210000}"/>
    <cellStyle name="Currency 4 2 2 7" xfId="6132" xr:uid="{00000000-0005-0000-0000-000019210000}"/>
    <cellStyle name="Currency 4 2 2 7 2" xfId="10830" xr:uid="{00000000-0005-0000-0000-00001A210000}"/>
    <cellStyle name="Currency 4 2 2 7 2 2" xfId="22565" xr:uid="{00000000-0005-0000-0000-00001B210000}"/>
    <cellStyle name="Currency 4 2 2 7 3" xfId="17872" xr:uid="{00000000-0005-0000-0000-00001C210000}"/>
    <cellStyle name="Currency 4 2 2 7 4" xfId="30535" xr:uid="{00000000-0005-0000-0000-00001D210000}"/>
    <cellStyle name="Currency 4 2 2 8" xfId="8480" xr:uid="{00000000-0005-0000-0000-00001E210000}"/>
    <cellStyle name="Currency 4 2 2 8 2" xfId="20216" xr:uid="{00000000-0005-0000-0000-00001F210000}"/>
    <cellStyle name="Currency 4 2 2 8 3" xfId="31539" xr:uid="{00000000-0005-0000-0000-000020210000}"/>
    <cellStyle name="Currency 4 2 2 9" xfId="13174" xr:uid="{00000000-0005-0000-0000-000021210000}"/>
    <cellStyle name="Currency 4 2 2 9 2" xfId="24909" xr:uid="{00000000-0005-0000-0000-000022210000}"/>
    <cellStyle name="Currency 4 2 3" xfId="669" xr:uid="{00000000-0005-0000-0000-000023210000}"/>
    <cellStyle name="Currency 4 2 3 2" xfId="2800" xr:uid="{00000000-0005-0000-0000-000024210000}"/>
    <cellStyle name="Currency 4 2 3 2 2" xfId="11024" xr:uid="{00000000-0005-0000-0000-000025210000}"/>
    <cellStyle name="Currency 4 2 3 2 2 2" xfId="22759" xr:uid="{00000000-0005-0000-0000-000026210000}"/>
    <cellStyle name="Currency 4 2 3 2 2 3" xfId="31968" xr:uid="{00000000-0005-0000-0000-000027210000}"/>
    <cellStyle name="Currency 4 2 3 2 3" xfId="18066" xr:uid="{00000000-0005-0000-0000-000028210000}"/>
    <cellStyle name="Currency 4 2 3 2 4" xfId="6330" xr:uid="{00000000-0005-0000-0000-000029210000}"/>
    <cellStyle name="Currency 4 2 3 2 5" xfId="28330" xr:uid="{00000000-0005-0000-0000-00002A210000}"/>
    <cellStyle name="Currency 4 2 3 3" xfId="8679" xr:uid="{00000000-0005-0000-0000-00002B210000}"/>
    <cellStyle name="Currency 4 2 3 3 2" xfId="20415" xr:uid="{00000000-0005-0000-0000-00002C210000}"/>
    <cellStyle name="Currency 4 2 3 3 3" xfId="28963" xr:uid="{00000000-0005-0000-0000-00002D210000}"/>
    <cellStyle name="Currency 4 2 3 4" xfId="13372" xr:uid="{00000000-0005-0000-0000-00002E210000}"/>
    <cellStyle name="Currency 4 2 3 4 2" xfId="25107" xr:uid="{00000000-0005-0000-0000-00002F210000}"/>
    <cellStyle name="Currency 4 2 3 4 3" xfId="32511" xr:uid="{00000000-0005-0000-0000-000030210000}"/>
    <cellStyle name="Currency 4 2 3 5" xfId="15721" xr:uid="{00000000-0005-0000-0000-000031210000}"/>
    <cellStyle name="Currency 4 2 3 6" xfId="3979" xr:uid="{00000000-0005-0000-0000-000032210000}"/>
    <cellStyle name="Currency 4 2 3 7" xfId="1936" xr:uid="{00000000-0005-0000-0000-000033210000}"/>
    <cellStyle name="Currency 4 2 3 8" xfId="27305" xr:uid="{00000000-0005-0000-0000-000034210000}"/>
    <cellStyle name="Currency 4 2 4" xfId="1065" xr:uid="{00000000-0005-0000-0000-000035210000}"/>
    <cellStyle name="Currency 4 2 4 2" xfId="6721" xr:uid="{00000000-0005-0000-0000-000036210000}"/>
    <cellStyle name="Currency 4 2 4 2 2" xfId="11415" xr:uid="{00000000-0005-0000-0000-000037210000}"/>
    <cellStyle name="Currency 4 2 4 2 2 2" xfId="23150" xr:uid="{00000000-0005-0000-0000-000038210000}"/>
    <cellStyle name="Currency 4 2 4 2 3" xfId="18457" xr:uid="{00000000-0005-0000-0000-000039210000}"/>
    <cellStyle name="Currency 4 2 4 2 4" xfId="29359" xr:uid="{00000000-0005-0000-0000-00003A210000}"/>
    <cellStyle name="Currency 4 2 4 3" xfId="9070" xr:uid="{00000000-0005-0000-0000-00003B210000}"/>
    <cellStyle name="Currency 4 2 4 3 2" xfId="20806" xr:uid="{00000000-0005-0000-0000-00003C210000}"/>
    <cellStyle name="Currency 4 2 4 4" xfId="13763" xr:uid="{00000000-0005-0000-0000-00003D210000}"/>
    <cellStyle name="Currency 4 2 4 4 2" xfId="25498" xr:uid="{00000000-0005-0000-0000-00003E210000}"/>
    <cellStyle name="Currency 4 2 4 5" xfId="16112" xr:uid="{00000000-0005-0000-0000-00003F210000}"/>
    <cellStyle name="Currency 4 2 4 6" xfId="4370" xr:uid="{00000000-0005-0000-0000-000040210000}"/>
    <cellStyle name="Currency 4 2 4 7" xfId="2413" xr:uid="{00000000-0005-0000-0000-000041210000}"/>
    <cellStyle name="Currency 4 2 4 8" xfId="27701" xr:uid="{00000000-0005-0000-0000-000042210000}"/>
    <cellStyle name="Currency 4 2 5" xfId="3196" xr:uid="{00000000-0005-0000-0000-000043210000}"/>
    <cellStyle name="Currency 4 2 5 2" xfId="7113" xr:uid="{00000000-0005-0000-0000-000044210000}"/>
    <cellStyle name="Currency 4 2 5 2 2" xfId="11807" xr:uid="{00000000-0005-0000-0000-000045210000}"/>
    <cellStyle name="Currency 4 2 5 2 2 2" xfId="23542" xr:uid="{00000000-0005-0000-0000-000046210000}"/>
    <cellStyle name="Currency 4 2 5 2 3" xfId="18849" xr:uid="{00000000-0005-0000-0000-000047210000}"/>
    <cellStyle name="Currency 4 2 5 2 4" xfId="30879" xr:uid="{00000000-0005-0000-0000-000048210000}"/>
    <cellStyle name="Currency 4 2 5 3" xfId="9461" xr:uid="{00000000-0005-0000-0000-000049210000}"/>
    <cellStyle name="Currency 4 2 5 3 2" xfId="21197" xr:uid="{00000000-0005-0000-0000-00004A210000}"/>
    <cellStyle name="Currency 4 2 5 4" xfId="14155" xr:uid="{00000000-0005-0000-0000-00004B210000}"/>
    <cellStyle name="Currency 4 2 5 4 2" xfId="25890" xr:uid="{00000000-0005-0000-0000-00004C210000}"/>
    <cellStyle name="Currency 4 2 5 5" xfId="16503" xr:uid="{00000000-0005-0000-0000-00004D210000}"/>
    <cellStyle name="Currency 4 2 5 6" xfId="4763" xr:uid="{00000000-0005-0000-0000-00004E210000}"/>
    <cellStyle name="Currency 4 2 5 7" xfId="28137" xr:uid="{00000000-0005-0000-0000-00004F210000}"/>
    <cellStyle name="Currency 4 2 6" xfId="5156" xr:uid="{00000000-0005-0000-0000-000050210000}"/>
    <cellStyle name="Currency 4 2 6 2" xfId="7505" xr:uid="{00000000-0005-0000-0000-000051210000}"/>
    <cellStyle name="Currency 4 2 6 2 2" xfId="12199" xr:uid="{00000000-0005-0000-0000-000052210000}"/>
    <cellStyle name="Currency 4 2 6 2 2 2" xfId="23934" xr:uid="{00000000-0005-0000-0000-000053210000}"/>
    <cellStyle name="Currency 4 2 6 2 3" xfId="19241" xr:uid="{00000000-0005-0000-0000-000054210000}"/>
    <cellStyle name="Currency 4 2 6 3" xfId="9854" xr:uid="{00000000-0005-0000-0000-000055210000}"/>
    <cellStyle name="Currency 4 2 6 3 2" xfId="21589" xr:uid="{00000000-0005-0000-0000-000056210000}"/>
    <cellStyle name="Currency 4 2 6 4" xfId="14547" xr:uid="{00000000-0005-0000-0000-000057210000}"/>
    <cellStyle name="Currency 4 2 6 4 2" xfId="26282" xr:uid="{00000000-0005-0000-0000-000058210000}"/>
    <cellStyle name="Currency 4 2 6 5" xfId="16895" xr:uid="{00000000-0005-0000-0000-000059210000}"/>
    <cellStyle name="Currency 4 2 6 6" xfId="28770" xr:uid="{00000000-0005-0000-0000-00005A210000}"/>
    <cellStyle name="Currency 4 2 7" xfId="5548" xr:uid="{00000000-0005-0000-0000-00005B210000}"/>
    <cellStyle name="Currency 4 2 7 2" xfId="7896" xr:uid="{00000000-0005-0000-0000-00005C210000}"/>
    <cellStyle name="Currency 4 2 7 2 2" xfId="12590" xr:uid="{00000000-0005-0000-0000-00005D210000}"/>
    <cellStyle name="Currency 4 2 7 2 2 2" xfId="24325" xr:uid="{00000000-0005-0000-0000-00005E210000}"/>
    <cellStyle name="Currency 4 2 7 2 3" xfId="19632" xr:uid="{00000000-0005-0000-0000-00005F210000}"/>
    <cellStyle name="Currency 4 2 7 3" xfId="10245" xr:uid="{00000000-0005-0000-0000-000060210000}"/>
    <cellStyle name="Currency 4 2 7 3 2" xfId="21980" xr:uid="{00000000-0005-0000-0000-000061210000}"/>
    <cellStyle name="Currency 4 2 7 4" xfId="14938" xr:uid="{00000000-0005-0000-0000-000062210000}"/>
    <cellStyle name="Currency 4 2 7 4 2" xfId="26673" xr:uid="{00000000-0005-0000-0000-000063210000}"/>
    <cellStyle name="Currency 4 2 7 5" xfId="17286" xr:uid="{00000000-0005-0000-0000-000064210000}"/>
    <cellStyle name="Currency 4 2 7 6" xfId="29954" xr:uid="{00000000-0005-0000-0000-000065210000}"/>
    <cellStyle name="Currency 4 2 8" xfId="5934" xr:uid="{00000000-0005-0000-0000-000066210000}"/>
    <cellStyle name="Currency 4 2 8 2" xfId="10632" xr:uid="{00000000-0005-0000-0000-000067210000}"/>
    <cellStyle name="Currency 4 2 8 2 2" xfId="22367" xr:uid="{00000000-0005-0000-0000-000068210000}"/>
    <cellStyle name="Currency 4 2 8 3" xfId="17674" xr:uid="{00000000-0005-0000-0000-000069210000}"/>
    <cellStyle name="Currency 4 2 8 4" xfId="30337" xr:uid="{00000000-0005-0000-0000-00006A210000}"/>
    <cellStyle name="Currency 4 2 9" xfId="8287" xr:uid="{00000000-0005-0000-0000-00006B210000}"/>
    <cellStyle name="Currency 4 2 9 2" xfId="20023" xr:uid="{00000000-0005-0000-0000-00006C210000}"/>
    <cellStyle name="Currency 4 2 9 3" xfId="31346" xr:uid="{00000000-0005-0000-0000-00006D210000}"/>
    <cellStyle name="Currency 4 3" xfId="772" xr:uid="{00000000-0005-0000-0000-00006E210000}"/>
    <cellStyle name="Currency 4 3 10" xfId="15432" xr:uid="{00000000-0005-0000-0000-00006F210000}"/>
    <cellStyle name="Currency 4 3 11" xfId="3686" xr:uid="{00000000-0005-0000-0000-000070210000}"/>
    <cellStyle name="Currency 4 3 12" xfId="1648" xr:uid="{00000000-0005-0000-0000-000071210000}"/>
    <cellStyle name="Currency 4 3 13" xfId="27408" xr:uid="{00000000-0005-0000-0000-000072210000}"/>
    <cellStyle name="Currency 4 3 2" xfId="1168" xr:uid="{00000000-0005-0000-0000-000073210000}"/>
    <cellStyle name="Currency 4 3 2 2" xfId="2903" xr:uid="{00000000-0005-0000-0000-000074210000}"/>
    <cellStyle name="Currency 4 3 2 2 2" xfId="11127" xr:uid="{00000000-0005-0000-0000-000075210000}"/>
    <cellStyle name="Currency 4 3 2 2 2 2" xfId="22862" xr:uid="{00000000-0005-0000-0000-000076210000}"/>
    <cellStyle name="Currency 4 3 2 2 2 3" xfId="32071" xr:uid="{00000000-0005-0000-0000-000077210000}"/>
    <cellStyle name="Currency 4 3 2 2 3" xfId="18169" xr:uid="{00000000-0005-0000-0000-000078210000}"/>
    <cellStyle name="Currency 4 3 2 2 4" xfId="6433" xr:uid="{00000000-0005-0000-0000-000079210000}"/>
    <cellStyle name="Currency 4 3 2 2 5" xfId="29462" xr:uid="{00000000-0005-0000-0000-00007A210000}"/>
    <cellStyle name="Currency 4 3 2 3" xfId="8782" xr:uid="{00000000-0005-0000-0000-00007B210000}"/>
    <cellStyle name="Currency 4 3 2 3 2" xfId="20518" xr:uid="{00000000-0005-0000-0000-00007C210000}"/>
    <cellStyle name="Currency 4 3 2 3 3" xfId="31602" xr:uid="{00000000-0005-0000-0000-00007D210000}"/>
    <cellStyle name="Currency 4 3 2 4" xfId="13475" xr:uid="{00000000-0005-0000-0000-00007E210000}"/>
    <cellStyle name="Currency 4 3 2 4 2" xfId="25210" xr:uid="{00000000-0005-0000-0000-00007F210000}"/>
    <cellStyle name="Currency 4 3 2 4 3" xfId="32614" xr:uid="{00000000-0005-0000-0000-000080210000}"/>
    <cellStyle name="Currency 4 3 2 5" xfId="15824" xr:uid="{00000000-0005-0000-0000-000081210000}"/>
    <cellStyle name="Currency 4 3 2 6" xfId="4082" xr:uid="{00000000-0005-0000-0000-000082210000}"/>
    <cellStyle name="Currency 4 3 2 7" xfId="2039" xr:uid="{00000000-0005-0000-0000-000083210000}"/>
    <cellStyle name="Currency 4 3 2 8" xfId="27804" xr:uid="{00000000-0005-0000-0000-000084210000}"/>
    <cellStyle name="Currency 4 3 3" xfId="2516" xr:uid="{00000000-0005-0000-0000-000085210000}"/>
    <cellStyle name="Currency 4 3 3 2" xfId="6824" xr:uid="{00000000-0005-0000-0000-000086210000}"/>
    <cellStyle name="Currency 4 3 3 2 2" xfId="11518" xr:uid="{00000000-0005-0000-0000-000087210000}"/>
    <cellStyle name="Currency 4 3 3 2 2 2" xfId="23253" xr:uid="{00000000-0005-0000-0000-000088210000}"/>
    <cellStyle name="Currency 4 3 3 2 3" xfId="18560" xr:uid="{00000000-0005-0000-0000-000089210000}"/>
    <cellStyle name="Currency 4 3 3 2 4" xfId="30595" xr:uid="{00000000-0005-0000-0000-00008A210000}"/>
    <cellStyle name="Currency 4 3 3 3" xfId="9173" xr:uid="{00000000-0005-0000-0000-00008B210000}"/>
    <cellStyle name="Currency 4 3 3 3 2" xfId="20909" xr:uid="{00000000-0005-0000-0000-00008C210000}"/>
    <cellStyle name="Currency 4 3 3 4" xfId="13866" xr:uid="{00000000-0005-0000-0000-00008D210000}"/>
    <cellStyle name="Currency 4 3 3 4 2" xfId="25601" xr:uid="{00000000-0005-0000-0000-00008E210000}"/>
    <cellStyle name="Currency 4 3 3 5" xfId="16215" xr:uid="{00000000-0005-0000-0000-00008F210000}"/>
    <cellStyle name="Currency 4 3 3 6" xfId="4473" xr:uid="{00000000-0005-0000-0000-000090210000}"/>
    <cellStyle name="Currency 4 3 3 7" xfId="28433" xr:uid="{00000000-0005-0000-0000-000091210000}"/>
    <cellStyle name="Currency 4 3 4" xfId="3299" xr:uid="{00000000-0005-0000-0000-000092210000}"/>
    <cellStyle name="Currency 4 3 4 2" xfId="7216" xr:uid="{00000000-0005-0000-0000-000093210000}"/>
    <cellStyle name="Currency 4 3 4 2 2" xfId="11910" xr:uid="{00000000-0005-0000-0000-000094210000}"/>
    <cellStyle name="Currency 4 3 4 2 2 2" xfId="23645" xr:uid="{00000000-0005-0000-0000-000095210000}"/>
    <cellStyle name="Currency 4 3 4 2 3" xfId="18952" xr:uid="{00000000-0005-0000-0000-000096210000}"/>
    <cellStyle name="Currency 4 3 4 2 4" xfId="30982" xr:uid="{00000000-0005-0000-0000-000097210000}"/>
    <cellStyle name="Currency 4 3 4 3" xfId="9564" xr:uid="{00000000-0005-0000-0000-000098210000}"/>
    <cellStyle name="Currency 4 3 4 3 2" xfId="21300" xr:uid="{00000000-0005-0000-0000-000099210000}"/>
    <cellStyle name="Currency 4 3 4 4" xfId="14258" xr:uid="{00000000-0005-0000-0000-00009A210000}"/>
    <cellStyle name="Currency 4 3 4 4 2" xfId="25993" xr:uid="{00000000-0005-0000-0000-00009B210000}"/>
    <cellStyle name="Currency 4 3 4 5" xfId="16606" xr:uid="{00000000-0005-0000-0000-00009C210000}"/>
    <cellStyle name="Currency 4 3 4 6" xfId="4866" xr:uid="{00000000-0005-0000-0000-00009D210000}"/>
    <cellStyle name="Currency 4 3 4 7" xfId="29066" xr:uid="{00000000-0005-0000-0000-00009E210000}"/>
    <cellStyle name="Currency 4 3 5" xfId="5259" xr:uid="{00000000-0005-0000-0000-00009F210000}"/>
    <cellStyle name="Currency 4 3 5 2" xfId="7608" xr:uid="{00000000-0005-0000-0000-0000A0210000}"/>
    <cellStyle name="Currency 4 3 5 2 2" xfId="12302" xr:uid="{00000000-0005-0000-0000-0000A1210000}"/>
    <cellStyle name="Currency 4 3 5 2 2 2" xfId="24037" xr:uid="{00000000-0005-0000-0000-0000A2210000}"/>
    <cellStyle name="Currency 4 3 5 2 3" xfId="19344" xr:uid="{00000000-0005-0000-0000-0000A3210000}"/>
    <cellStyle name="Currency 4 3 5 3" xfId="9957" xr:uid="{00000000-0005-0000-0000-0000A4210000}"/>
    <cellStyle name="Currency 4 3 5 3 2" xfId="21692" xr:uid="{00000000-0005-0000-0000-0000A5210000}"/>
    <cellStyle name="Currency 4 3 5 4" xfId="14650" xr:uid="{00000000-0005-0000-0000-0000A6210000}"/>
    <cellStyle name="Currency 4 3 5 4 2" xfId="26385" xr:uid="{00000000-0005-0000-0000-0000A7210000}"/>
    <cellStyle name="Currency 4 3 5 5" xfId="16998" xr:uid="{00000000-0005-0000-0000-0000A8210000}"/>
    <cellStyle name="Currency 4 3 5 6" xfId="29673" xr:uid="{00000000-0005-0000-0000-0000A9210000}"/>
    <cellStyle name="Currency 4 3 6" xfId="5651" xr:uid="{00000000-0005-0000-0000-0000AA210000}"/>
    <cellStyle name="Currency 4 3 6 2" xfId="7999" xr:uid="{00000000-0005-0000-0000-0000AB210000}"/>
    <cellStyle name="Currency 4 3 6 2 2" xfId="12693" xr:uid="{00000000-0005-0000-0000-0000AC210000}"/>
    <cellStyle name="Currency 4 3 6 2 2 2" xfId="24428" xr:uid="{00000000-0005-0000-0000-0000AD210000}"/>
    <cellStyle name="Currency 4 3 6 2 3" xfId="19735" xr:uid="{00000000-0005-0000-0000-0000AE210000}"/>
    <cellStyle name="Currency 4 3 6 3" xfId="10348" xr:uid="{00000000-0005-0000-0000-0000AF210000}"/>
    <cellStyle name="Currency 4 3 6 3 2" xfId="22083" xr:uid="{00000000-0005-0000-0000-0000B0210000}"/>
    <cellStyle name="Currency 4 3 6 4" xfId="15041" xr:uid="{00000000-0005-0000-0000-0000B1210000}"/>
    <cellStyle name="Currency 4 3 6 4 2" xfId="26776" xr:uid="{00000000-0005-0000-0000-0000B2210000}"/>
    <cellStyle name="Currency 4 3 6 5" xfId="17389" xr:uid="{00000000-0005-0000-0000-0000B3210000}"/>
    <cellStyle name="Currency 4 3 6 6" xfId="30057" xr:uid="{00000000-0005-0000-0000-0000B4210000}"/>
    <cellStyle name="Currency 4 3 7" xfId="6037" xr:uid="{00000000-0005-0000-0000-0000B5210000}"/>
    <cellStyle name="Currency 4 3 7 2" xfId="10735" xr:uid="{00000000-0005-0000-0000-0000B6210000}"/>
    <cellStyle name="Currency 4 3 7 2 2" xfId="22470" xr:uid="{00000000-0005-0000-0000-0000B7210000}"/>
    <cellStyle name="Currency 4 3 7 3" xfId="17777" xr:uid="{00000000-0005-0000-0000-0000B8210000}"/>
    <cellStyle name="Currency 4 3 7 4" xfId="30440" xr:uid="{00000000-0005-0000-0000-0000B9210000}"/>
    <cellStyle name="Currency 4 3 8" xfId="8390" xr:uid="{00000000-0005-0000-0000-0000BA210000}"/>
    <cellStyle name="Currency 4 3 8 2" xfId="20126" xr:uid="{00000000-0005-0000-0000-0000BB210000}"/>
    <cellStyle name="Currency 4 3 8 3" xfId="31449" xr:uid="{00000000-0005-0000-0000-0000BC210000}"/>
    <cellStyle name="Currency 4 3 9" xfId="13079" xr:uid="{00000000-0005-0000-0000-0000BD210000}"/>
    <cellStyle name="Currency 4 3 9 2" xfId="24814" xr:uid="{00000000-0005-0000-0000-0000BE210000}"/>
    <cellStyle name="Currency 4 4" xfId="556" xr:uid="{00000000-0005-0000-0000-0000BF210000}"/>
    <cellStyle name="Currency 4 4 2" xfId="2687" xr:uid="{00000000-0005-0000-0000-0000C0210000}"/>
    <cellStyle name="Currency 4 4 2 2" xfId="10929" xr:uid="{00000000-0005-0000-0000-0000C1210000}"/>
    <cellStyle name="Currency 4 4 2 2 2" xfId="22664" xr:uid="{00000000-0005-0000-0000-0000C2210000}"/>
    <cellStyle name="Currency 4 4 2 2 3" xfId="31873" xr:uid="{00000000-0005-0000-0000-0000C3210000}"/>
    <cellStyle name="Currency 4 4 2 3" xfId="17971" xr:uid="{00000000-0005-0000-0000-0000C4210000}"/>
    <cellStyle name="Currency 4 4 2 4" xfId="6235" xr:uid="{00000000-0005-0000-0000-0000C5210000}"/>
    <cellStyle name="Currency 4 4 2 5" xfId="28217" xr:uid="{00000000-0005-0000-0000-0000C6210000}"/>
    <cellStyle name="Currency 4 4 3" xfId="8584" xr:uid="{00000000-0005-0000-0000-0000C7210000}"/>
    <cellStyle name="Currency 4 4 3 2" xfId="20320" xr:uid="{00000000-0005-0000-0000-0000C8210000}"/>
    <cellStyle name="Currency 4 4 3 3" xfId="28850" xr:uid="{00000000-0005-0000-0000-0000C9210000}"/>
    <cellStyle name="Currency 4 4 4" xfId="13277" xr:uid="{00000000-0005-0000-0000-0000CA210000}"/>
    <cellStyle name="Currency 4 4 4 2" xfId="25012" xr:uid="{00000000-0005-0000-0000-0000CB210000}"/>
    <cellStyle name="Currency 4 4 4 3" xfId="32416" xr:uid="{00000000-0005-0000-0000-0000CC210000}"/>
    <cellStyle name="Currency 4 4 5" xfId="15626" xr:uid="{00000000-0005-0000-0000-0000CD210000}"/>
    <cellStyle name="Currency 4 4 6" xfId="3884" xr:uid="{00000000-0005-0000-0000-0000CE210000}"/>
    <cellStyle name="Currency 4 4 7" xfId="1823" xr:uid="{00000000-0005-0000-0000-0000CF210000}"/>
    <cellStyle name="Currency 4 4 8" xfId="27192" xr:uid="{00000000-0005-0000-0000-0000D0210000}"/>
    <cellStyle name="Currency 4 5" xfId="970" xr:uid="{00000000-0005-0000-0000-0000D1210000}"/>
    <cellStyle name="Currency 4 5 2" xfId="6626" xr:uid="{00000000-0005-0000-0000-0000D2210000}"/>
    <cellStyle name="Currency 4 5 2 2" xfId="11320" xr:uid="{00000000-0005-0000-0000-0000D3210000}"/>
    <cellStyle name="Currency 4 5 2 2 2" xfId="23055" xr:uid="{00000000-0005-0000-0000-0000D4210000}"/>
    <cellStyle name="Currency 4 5 2 3" xfId="18362" xr:uid="{00000000-0005-0000-0000-0000D5210000}"/>
    <cellStyle name="Currency 4 5 2 4" xfId="29264" xr:uid="{00000000-0005-0000-0000-0000D6210000}"/>
    <cellStyle name="Currency 4 5 3" xfId="8975" xr:uid="{00000000-0005-0000-0000-0000D7210000}"/>
    <cellStyle name="Currency 4 5 3 2" xfId="20711" xr:uid="{00000000-0005-0000-0000-0000D8210000}"/>
    <cellStyle name="Currency 4 5 4" xfId="13668" xr:uid="{00000000-0005-0000-0000-0000D9210000}"/>
    <cellStyle name="Currency 4 5 4 2" xfId="25403" xr:uid="{00000000-0005-0000-0000-0000DA210000}"/>
    <cellStyle name="Currency 4 5 5" xfId="16017" xr:uid="{00000000-0005-0000-0000-0000DB210000}"/>
    <cellStyle name="Currency 4 5 6" xfId="4275" xr:uid="{00000000-0005-0000-0000-0000DC210000}"/>
    <cellStyle name="Currency 4 5 7" xfId="2315" xr:uid="{00000000-0005-0000-0000-0000DD210000}"/>
    <cellStyle name="Currency 4 5 8" xfId="27606" xr:uid="{00000000-0005-0000-0000-0000DE210000}"/>
    <cellStyle name="Currency 4 6" xfId="3101" xr:uid="{00000000-0005-0000-0000-0000DF210000}"/>
    <cellStyle name="Currency 4 6 2" xfId="7018" xr:uid="{00000000-0005-0000-0000-0000E0210000}"/>
    <cellStyle name="Currency 4 6 2 2" xfId="11712" xr:uid="{00000000-0005-0000-0000-0000E1210000}"/>
    <cellStyle name="Currency 4 6 2 2 2" xfId="23447" xr:uid="{00000000-0005-0000-0000-0000E2210000}"/>
    <cellStyle name="Currency 4 6 2 3" xfId="18754" xr:uid="{00000000-0005-0000-0000-0000E3210000}"/>
    <cellStyle name="Currency 4 6 2 4" xfId="30784" xr:uid="{00000000-0005-0000-0000-0000E4210000}"/>
    <cellStyle name="Currency 4 6 3" xfId="9366" xr:uid="{00000000-0005-0000-0000-0000E5210000}"/>
    <cellStyle name="Currency 4 6 3 2" xfId="21102" xr:uid="{00000000-0005-0000-0000-0000E6210000}"/>
    <cellStyle name="Currency 4 6 4" xfId="14060" xr:uid="{00000000-0005-0000-0000-0000E7210000}"/>
    <cellStyle name="Currency 4 6 4 2" xfId="25795" xr:uid="{00000000-0005-0000-0000-0000E8210000}"/>
    <cellStyle name="Currency 4 6 5" xfId="16408" xr:uid="{00000000-0005-0000-0000-0000E9210000}"/>
    <cellStyle name="Currency 4 6 6" xfId="4668" xr:uid="{00000000-0005-0000-0000-0000EA210000}"/>
    <cellStyle name="Currency 4 6 7" xfId="28042" xr:uid="{00000000-0005-0000-0000-0000EB210000}"/>
    <cellStyle name="Currency 4 7" xfId="5061" xr:uid="{00000000-0005-0000-0000-0000EC210000}"/>
    <cellStyle name="Currency 4 7 2" xfId="7410" xr:uid="{00000000-0005-0000-0000-0000ED210000}"/>
    <cellStyle name="Currency 4 7 2 2" xfId="12104" xr:uid="{00000000-0005-0000-0000-0000EE210000}"/>
    <cellStyle name="Currency 4 7 2 2 2" xfId="23839" xr:uid="{00000000-0005-0000-0000-0000EF210000}"/>
    <cellStyle name="Currency 4 7 2 3" xfId="19146" xr:uid="{00000000-0005-0000-0000-0000F0210000}"/>
    <cellStyle name="Currency 4 7 3" xfId="9759" xr:uid="{00000000-0005-0000-0000-0000F1210000}"/>
    <cellStyle name="Currency 4 7 3 2" xfId="21494" xr:uid="{00000000-0005-0000-0000-0000F2210000}"/>
    <cellStyle name="Currency 4 7 4" xfId="14452" xr:uid="{00000000-0005-0000-0000-0000F3210000}"/>
    <cellStyle name="Currency 4 7 4 2" xfId="26187" xr:uid="{00000000-0005-0000-0000-0000F4210000}"/>
    <cellStyle name="Currency 4 7 5" xfId="16800" xr:uid="{00000000-0005-0000-0000-0000F5210000}"/>
    <cellStyle name="Currency 4 7 6" xfId="28675" xr:uid="{00000000-0005-0000-0000-0000F6210000}"/>
    <cellStyle name="Currency 4 8" xfId="5453" xr:uid="{00000000-0005-0000-0000-0000F7210000}"/>
    <cellStyle name="Currency 4 8 2" xfId="7801" xr:uid="{00000000-0005-0000-0000-0000F8210000}"/>
    <cellStyle name="Currency 4 8 2 2" xfId="12495" xr:uid="{00000000-0005-0000-0000-0000F9210000}"/>
    <cellStyle name="Currency 4 8 2 2 2" xfId="24230" xr:uid="{00000000-0005-0000-0000-0000FA210000}"/>
    <cellStyle name="Currency 4 8 2 3" xfId="19537" xr:uid="{00000000-0005-0000-0000-0000FB210000}"/>
    <cellStyle name="Currency 4 8 3" xfId="10150" xr:uid="{00000000-0005-0000-0000-0000FC210000}"/>
    <cellStyle name="Currency 4 8 3 2" xfId="21885" xr:uid="{00000000-0005-0000-0000-0000FD210000}"/>
    <cellStyle name="Currency 4 8 4" xfId="14843" xr:uid="{00000000-0005-0000-0000-0000FE210000}"/>
    <cellStyle name="Currency 4 8 4 2" xfId="26578" xr:uid="{00000000-0005-0000-0000-0000FF210000}"/>
    <cellStyle name="Currency 4 8 5" xfId="17191" xr:uid="{00000000-0005-0000-0000-000000220000}"/>
    <cellStyle name="Currency 4 8 6" xfId="29859" xr:uid="{00000000-0005-0000-0000-000001220000}"/>
    <cellStyle name="Currency 4 9" xfId="5821" xr:uid="{00000000-0005-0000-0000-000002220000}"/>
    <cellStyle name="Currency 4 9 2" xfId="10519" xr:uid="{00000000-0005-0000-0000-000003220000}"/>
    <cellStyle name="Currency 4 9 2 2" xfId="22254" xr:uid="{00000000-0005-0000-0000-000004220000}"/>
    <cellStyle name="Currency 4 9 3" xfId="17561" xr:uid="{00000000-0005-0000-0000-000005220000}"/>
    <cellStyle name="Currency 4 9 4" xfId="30224" xr:uid="{00000000-0005-0000-0000-000006220000}"/>
    <cellStyle name="Currency 5" xfId="442" xr:uid="{00000000-0005-0000-0000-000007220000}"/>
    <cellStyle name="Currency 5 10" xfId="12942" xr:uid="{00000000-0005-0000-0000-000008220000}"/>
    <cellStyle name="Currency 5 10 2" xfId="24677" xr:uid="{00000000-0005-0000-0000-000009220000}"/>
    <cellStyle name="Currency 5 11" xfId="15295" xr:uid="{00000000-0005-0000-0000-00000A220000}"/>
    <cellStyle name="Currency 5 12" xfId="3549" xr:uid="{00000000-0005-0000-0000-00000B220000}"/>
    <cellStyle name="Currency 5 13" xfId="1511" xr:uid="{00000000-0005-0000-0000-00000C220000}"/>
    <cellStyle name="Currency 5 14" xfId="27078" xr:uid="{00000000-0005-0000-0000-00000D220000}"/>
    <cellStyle name="Currency 5 2" xfId="833" xr:uid="{00000000-0005-0000-0000-00000E220000}"/>
    <cellStyle name="Currency 5 2 10" xfId="15488" xr:uid="{00000000-0005-0000-0000-00000F220000}"/>
    <cellStyle name="Currency 5 2 11" xfId="3747" xr:uid="{00000000-0005-0000-0000-000010220000}"/>
    <cellStyle name="Currency 5 2 12" xfId="1709" xr:uid="{00000000-0005-0000-0000-000011220000}"/>
    <cellStyle name="Currency 5 2 13" xfId="27469" xr:uid="{00000000-0005-0000-0000-000012220000}"/>
    <cellStyle name="Currency 5 2 2" xfId="1224" xr:uid="{00000000-0005-0000-0000-000013220000}"/>
    <cellStyle name="Currency 5 2 2 2" xfId="2964" xr:uid="{00000000-0005-0000-0000-000014220000}"/>
    <cellStyle name="Currency 5 2 2 2 2" xfId="11183" xr:uid="{00000000-0005-0000-0000-000015220000}"/>
    <cellStyle name="Currency 5 2 2 2 2 2" xfId="22918" xr:uid="{00000000-0005-0000-0000-000016220000}"/>
    <cellStyle name="Currency 5 2 2 2 2 3" xfId="32127" xr:uid="{00000000-0005-0000-0000-000017220000}"/>
    <cellStyle name="Currency 5 2 2 2 3" xfId="18225" xr:uid="{00000000-0005-0000-0000-000018220000}"/>
    <cellStyle name="Currency 5 2 2 2 4" xfId="6489" xr:uid="{00000000-0005-0000-0000-000019220000}"/>
    <cellStyle name="Currency 5 2 2 2 5" xfId="29518" xr:uid="{00000000-0005-0000-0000-00001A220000}"/>
    <cellStyle name="Currency 5 2 2 3" xfId="8838" xr:uid="{00000000-0005-0000-0000-00001B220000}"/>
    <cellStyle name="Currency 5 2 2 3 2" xfId="20574" xr:uid="{00000000-0005-0000-0000-00001C220000}"/>
    <cellStyle name="Currency 5 2 2 3 3" xfId="31654" xr:uid="{00000000-0005-0000-0000-00001D220000}"/>
    <cellStyle name="Currency 5 2 2 4" xfId="13531" xr:uid="{00000000-0005-0000-0000-00001E220000}"/>
    <cellStyle name="Currency 5 2 2 4 2" xfId="25266" xr:uid="{00000000-0005-0000-0000-00001F220000}"/>
    <cellStyle name="Currency 5 2 2 4 3" xfId="32670" xr:uid="{00000000-0005-0000-0000-000020220000}"/>
    <cellStyle name="Currency 5 2 2 5" xfId="15880" xr:uid="{00000000-0005-0000-0000-000021220000}"/>
    <cellStyle name="Currency 5 2 2 6" xfId="4138" xr:uid="{00000000-0005-0000-0000-000022220000}"/>
    <cellStyle name="Currency 5 2 2 7" xfId="2100" xr:uid="{00000000-0005-0000-0000-000023220000}"/>
    <cellStyle name="Currency 5 2 2 8" xfId="27860" xr:uid="{00000000-0005-0000-0000-000024220000}"/>
    <cellStyle name="Currency 5 2 3" xfId="2572" xr:uid="{00000000-0005-0000-0000-000025220000}"/>
    <cellStyle name="Currency 5 2 3 2" xfId="6880" xr:uid="{00000000-0005-0000-0000-000026220000}"/>
    <cellStyle name="Currency 5 2 3 2 2" xfId="11574" xr:uid="{00000000-0005-0000-0000-000027220000}"/>
    <cellStyle name="Currency 5 2 3 2 2 2" xfId="23309" xr:uid="{00000000-0005-0000-0000-000028220000}"/>
    <cellStyle name="Currency 5 2 3 2 3" xfId="18616" xr:uid="{00000000-0005-0000-0000-000029220000}"/>
    <cellStyle name="Currency 5 2 3 2 4" xfId="30647" xr:uid="{00000000-0005-0000-0000-00002A220000}"/>
    <cellStyle name="Currency 5 2 3 3" xfId="9229" xr:uid="{00000000-0005-0000-0000-00002B220000}"/>
    <cellStyle name="Currency 5 2 3 3 2" xfId="20965" xr:uid="{00000000-0005-0000-0000-00002C220000}"/>
    <cellStyle name="Currency 5 2 3 4" xfId="13922" xr:uid="{00000000-0005-0000-0000-00002D220000}"/>
    <cellStyle name="Currency 5 2 3 4 2" xfId="25657" xr:uid="{00000000-0005-0000-0000-00002E220000}"/>
    <cellStyle name="Currency 5 2 3 5" xfId="16271" xr:uid="{00000000-0005-0000-0000-00002F220000}"/>
    <cellStyle name="Currency 5 2 3 6" xfId="4529" xr:uid="{00000000-0005-0000-0000-000030220000}"/>
    <cellStyle name="Currency 5 2 3 7" xfId="28494" xr:uid="{00000000-0005-0000-0000-000031220000}"/>
    <cellStyle name="Currency 5 2 4" xfId="3355" xr:uid="{00000000-0005-0000-0000-000032220000}"/>
    <cellStyle name="Currency 5 2 4 2" xfId="7272" xr:uid="{00000000-0005-0000-0000-000033220000}"/>
    <cellStyle name="Currency 5 2 4 2 2" xfId="11966" xr:uid="{00000000-0005-0000-0000-000034220000}"/>
    <cellStyle name="Currency 5 2 4 2 2 2" xfId="23701" xr:uid="{00000000-0005-0000-0000-000035220000}"/>
    <cellStyle name="Currency 5 2 4 2 3" xfId="19008" xr:uid="{00000000-0005-0000-0000-000036220000}"/>
    <cellStyle name="Currency 5 2 4 2 4" xfId="31038" xr:uid="{00000000-0005-0000-0000-000037220000}"/>
    <cellStyle name="Currency 5 2 4 3" xfId="9620" xr:uid="{00000000-0005-0000-0000-000038220000}"/>
    <cellStyle name="Currency 5 2 4 3 2" xfId="21356" xr:uid="{00000000-0005-0000-0000-000039220000}"/>
    <cellStyle name="Currency 5 2 4 4" xfId="14314" xr:uid="{00000000-0005-0000-0000-00003A220000}"/>
    <cellStyle name="Currency 5 2 4 4 2" xfId="26049" xr:uid="{00000000-0005-0000-0000-00003B220000}"/>
    <cellStyle name="Currency 5 2 4 5" xfId="16662" xr:uid="{00000000-0005-0000-0000-00003C220000}"/>
    <cellStyle name="Currency 5 2 4 6" xfId="4922" xr:uid="{00000000-0005-0000-0000-00003D220000}"/>
    <cellStyle name="Currency 5 2 4 7" xfId="29127" xr:uid="{00000000-0005-0000-0000-00003E220000}"/>
    <cellStyle name="Currency 5 2 5" xfId="5315" xr:uid="{00000000-0005-0000-0000-00003F220000}"/>
    <cellStyle name="Currency 5 2 5 2" xfId="7664" xr:uid="{00000000-0005-0000-0000-000040220000}"/>
    <cellStyle name="Currency 5 2 5 2 2" xfId="12358" xr:uid="{00000000-0005-0000-0000-000041220000}"/>
    <cellStyle name="Currency 5 2 5 2 2 2" xfId="24093" xr:uid="{00000000-0005-0000-0000-000042220000}"/>
    <cellStyle name="Currency 5 2 5 2 3" xfId="19400" xr:uid="{00000000-0005-0000-0000-000043220000}"/>
    <cellStyle name="Currency 5 2 5 3" xfId="10013" xr:uid="{00000000-0005-0000-0000-000044220000}"/>
    <cellStyle name="Currency 5 2 5 3 2" xfId="21748" xr:uid="{00000000-0005-0000-0000-000045220000}"/>
    <cellStyle name="Currency 5 2 5 4" xfId="14706" xr:uid="{00000000-0005-0000-0000-000046220000}"/>
    <cellStyle name="Currency 5 2 5 4 2" xfId="26441" xr:uid="{00000000-0005-0000-0000-000047220000}"/>
    <cellStyle name="Currency 5 2 5 5" xfId="17054" xr:uid="{00000000-0005-0000-0000-000048220000}"/>
    <cellStyle name="Currency 5 2 5 6" xfId="29725" xr:uid="{00000000-0005-0000-0000-000049220000}"/>
    <cellStyle name="Currency 5 2 6" xfId="5707" xr:uid="{00000000-0005-0000-0000-00004A220000}"/>
    <cellStyle name="Currency 5 2 6 2" xfId="8055" xr:uid="{00000000-0005-0000-0000-00004B220000}"/>
    <cellStyle name="Currency 5 2 6 2 2" xfId="12749" xr:uid="{00000000-0005-0000-0000-00004C220000}"/>
    <cellStyle name="Currency 5 2 6 2 2 2" xfId="24484" xr:uid="{00000000-0005-0000-0000-00004D220000}"/>
    <cellStyle name="Currency 5 2 6 2 3" xfId="19791" xr:uid="{00000000-0005-0000-0000-00004E220000}"/>
    <cellStyle name="Currency 5 2 6 3" xfId="10404" xr:uid="{00000000-0005-0000-0000-00004F220000}"/>
    <cellStyle name="Currency 5 2 6 3 2" xfId="22139" xr:uid="{00000000-0005-0000-0000-000050220000}"/>
    <cellStyle name="Currency 5 2 6 4" xfId="15097" xr:uid="{00000000-0005-0000-0000-000051220000}"/>
    <cellStyle name="Currency 5 2 6 4 2" xfId="26832" xr:uid="{00000000-0005-0000-0000-000052220000}"/>
    <cellStyle name="Currency 5 2 6 5" xfId="17445" xr:uid="{00000000-0005-0000-0000-000053220000}"/>
    <cellStyle name="Currency 5 2 6 6" xfId="30113" xr:uid="{00000000-0005-0000-0000-000054220000}"/>
    <cellStyle name="Currency 5 2 7" xfId="6098" xr:uid="{00000000-0005-0000-0000-000055220000}"/>
    <cellStyle name="Currency 5 2 7 2" xfId="10796" xr:uid="{00000000-0005-0000-0000-000056220000}"/>
    <cellStyle name="Currency 5 2 7 2 2" xfId="22531" xr:uid="{00000000-0005-0000-0000-000057220000}"/>
    <cellStyle name="Currency 5 2 7 3" xfId="17838" xr:uid="{00000000-0005-0000-0000-000058220000}"/>
    <cellStyle name="Currency 5 2 7 4" xfId="30501" xr:uid="{00000000-0005-0000-0000-000059220000}"/>
    <cellStyle name="Currency 5 2 8" xfId="8446" xr:uid="{00000000-0005-0000-0000-00005A220000}"/>
    <cellStyle name="Currency 5 2 8 2" xfId="20182" xr:uid="{00000000-0005-0000-0000-00005B220000}"/>
    <cellStyle name="Currency 5 2 8 3" xfId="31505" xr:uid="{00000000-0005-0000-0000-00005C220000}"/>
    <cellStyle name="Currency 5 2 9" xfId="13140" xr:uid="{00000000-0005-0000-0000-00005D220000}"/>
    <cellStyle name="Currency 5 2 9 2" xfId="24875" xr:uid="{00000000-0005-0000-0000-00005E220000}"/>
    <cellStyle name="Currency 5 3" xfId="635" xr:uid="{00000000-0005-0000-0000-00005F220000}"/>
    <cellStyle name="Currency 5 3 2" xfId="2766" xr:uid="{00000000-0005-0000-0000-000060220000}"/>
    <cellStyle name="Currency 5 3 2 2" xfId="10990" xr:uid="{00000000-0005-0000-0000-000061220000}"/>
    <cellStyle name="Currency 5 3 2 2 2" xfId="22725" xr:uid="{00000000-0005-0000-0000-000062220000}"/>
    <cellStyle name="Currency 5 3 2 2 3" xfId="31934" xr:uid="{00000000-0005-0000-0000-000063220000}"/>
    <cellStyle name="Currency 5 3 2 3" xfId="18032" xr:uid="{00000000-0005-0000-0000-000064220000}"/>
    <cellStyle name="Currency 5 3 2 4" xfId="6296" xr:uid="{00000000-0005-0000-0000-000065220000}"/>
    <cellStyle name="Currency 5 3 2 5" xfId="28296" xr:uid="{00000000-0005-0000-0000-000066220000}"/>
    <cellStyle name="Currency 5 3 3" xfId="8645" xr:uid="{00000000-0005-0000-0000-000067220000}"/>
    <cellStyle name="Currency 5 3 3 2" xfId="20381" xr:uid="{00000000-0005-0000-0000-000068220000}"/>
    <cellStyle name="Currency 5 3 3 3" xfId="28929" xr:uid="{00000000-0005-0000-0000-000069220000}"/>
    <cellStyle name="Currency 5 3 4" xfId="13338" xr:uid="{00000000-0005-0000-0000-00006A220000}"/>
    <cellStyle name="Currency 5 3 4 2" xfId="25073" xr:uid="{00000000-0005-0000-0000-00006B220000}"/>
    <cellStyle name="Currency 5 3 4 3" xfId="32477" xr:uid="{00000000-0005-0000-0000-00006C220000}"/>
    <cellStyle name="Currency 5 3 5" xfId="15687" xr:uid="{00000000-0005-0000-0000-00006D220000}"/>
    <cellStyle name="Currency 5 3 6" xfId="3945" xr:uid="{00000000-0005-0000-0000-00006E220000}"/>
    <cellStyle name="Currency 5 3 7" xfId="1902" xr:uid="{00000000-0005-0000-0000-00006F220000}"/>
    <cellStyle name="Currency 5 3 8" xfId="27271" xr:uid="{00000000-0005-0000-0000-000070220000}"/>
    <cellStyle name="Currency 5 4" xfId="1031" xr:uid="{00000000-0005-0000-0000-000071220000}"/>
    <cellStyle name="Currency 5 4 2" xfId="6687" xr:uid="{00000000-0005-0000-0000-000072220000}"/>
    <cellStyle name="Currency 5 4 2 2" xfId="11381" xr:uid="{00000000-0005-0000-0000-000073220000}"/>
    <cellStyle name="Currency 5 4 2 2 2" xfId="23116" xr:uid="{00000000-0005-0000-0000-000074220000}"/>
    <cellStyle name="Currency 5 4 2 3" xfId="18423" xr:uid="{00000000-0005-0000-0000-000075220000}"/>
    <cellStyle name="Currency 5 4 2 4" xfId="29325" xr:uid="{00000000-0005-0000-0000-000076220000}"/>
    <cellStyle name="Currency 5 4 3" xfId="9036" xr:uid="{00000000-0005-0000-0000-000077220000}"/>
    <cellStyle name="Currency 5 4 3 2" xfId="20772" xr:uid="{00000000-0005-0000-0000-000078220000}"/>
    <cellStyle name="Currency 5 4 4" xfId="13729" xr:uid="{00000000-0005-0000-0000-000079220000}"/>
    <cellStyle name="Currency 5 4 4 2" xfId="25464" xr:uid="{00000000-0005-0000-0000-00007A220000}"/>
    <cellStyle name="Currency 5 4 5" xfId="16078" xr:uid="{00000000-0005-0000-0000-00007B220000}"/>
    <cellStyle name="Currency 5 4 6" xfId="4336" xr:uid="{00000000-0005-0000-0000-00007C220000}"/>
    <cellStyle name="Currency 5 4 7" xfId="2379" xr:uid="{00000000-0005-0000-0000-00007D220000}"/>
    <cellStyle name="Currency 5 4 8" xfId="27667" xr:uid="{00000000-0005-0000-0000-00007E220000}"/>
    <cellStyle name="Currency 5 5" xfId="3162" xr:uid="{00000000-0005-0000-0000-00007F220000}"/>
    <cellStyle name="Currency 5 5 2" xfId="7079" xr:uid="{00000000-0005-0000-0000-000080220000}"/>
    <cellStyle name="Currency 5 5 2 2" xfId="11773" xr:uid="{00000000-0005-0000-0000-000081220000}"/>
    <cellStyle name="Currency 5 5 2 2 2" xfId="23508" xr:uid="{00000000-0005-0000-0000-000082220000}"/>
    <cellStyle name="Currency 5 5 2 3" xfId="18815" xr:uid="{00000000-0005-0000-0000-000083220000}"/>
    <cellStyle name="Currency 5 5 2 4" xfId="30845" xr:uid="{00000000-0005-0000-0000-000084220000}"/>
    <cellStyle name="Currency 5 5 3" xfId="9427" xr:uid="{00000000-0005-0000-0000-000085220000}"/>
    <cellStyle name="Currency 5 5 3 2" xfId="21163" xr:uid="{00000000-0005-0000-0000-000086220000}"/>
    <cellStyle name="Currency 5 5 4" xfId="14121" xr:uid="{00000000-0005-0000-0000-000087220000}"/>
    <cellStyle name="Currency 5 5 4 2" xfId="25856" xr:uid="{00000000-0005-0000-0000-000088220000}"/>
    <cellStyle name="Currency 5 5 5" xfId="16469" xr:uid="{00000000-0005-0000-0000-000089220000}"/>
    <cellStyle name="Currency 5 5 6" xfId="4729" xr:uid="{00000000-0005-0000-0000-00008A220000}"/>
    <cellStyle name="Currency 5 5 7" xfId="28103" xr:uid="{00000000-0005-0000-0000-00008B220000}"/>
    <cellStyle name="Currency 5 6" xfId="5122" xr:uid="{00000000-0005-0000-0000-00008C220000}"/>
    <cellStyle name="Currency 5 6 2" xfId="7471" xr:uid="{00000000-0005-0000-0000-00008D220000}"/>
    <cellStyle name="Currency 5 6 2 2" xfId="12165" xr:uid="{00000000-0005-0000-0000-00008E220000}"/>
    <cellStyle name="Currency 5 6 2 2 2" xfId="23900" xr:uid="{00000000-0005-0000-0000-00008F220000}"/>
    <cellStyle name="Currency 5 6 2 3" xfId="19207" xr:uid="{00000000-0005-0000-0000-000090220000}"/>
    <cellStyle name="Currency 5 6 3" xfId="9820" xr:uid="{00000000-0005-0000-0000-000091220000}"/>
    <cellStyle name="Currency 5 6 3 2" xfId="21555" xr:uid="{00000000-0005-0000-0000-000092220000}"/>
    <cellStyle name="Currency 5 6 4" xfId="14513" xr:uid="{00000000-0005-0000-0000-000093220000}"/>
    <cellStyle name="Currency 5 6 4 2" xfId="26248" xr:uid="{00000000-0005-0000-0000-000094220000}"/>
    <cellStyle name="Currency 5 6 5" xfId="16861" xr:uid="{00000000-0005-0000-0000-000095220000}"/>
    <cellStyle name="Currency 5 6 6" xfId="28736" xr:uid="{00000000-0005-0000-0000-000096220000}"/>
    <cellStyle name="Currency 5 7" xfId="5514" xr:uid="{00000000-0005-0000-0000-000097220000}"/>
    <cellStyle name="Currency 5 7 2" xfId="7862" xr:uid="{00000000-0005-0000-0000-000098220000}"/>
    <cellStyle name="Currency 5 7 2 2" xfId="12556" xr:uid="{00000000-0005-0000-0000-000099220000}"/>
    <cellStyle name="Currency 5 7 2 2 2" xfId="24291" xr:uid="{00000000-0005-0000-0000-00009A220000}"/>
    <cellStyle name="Currency 5 7 2 3" xfId="19598" xr:uid="{00000000-0005-0000-0000-00009B220000}"/>
    <cellStyle name="Currency 5 7 3" xfId="10211" xr:uid="{00000000-0005-0000-0000-00009C220000}"/>
    <cellStyle name="Currency 5 7 3 2" xfId="21946" xr:uid="{00000000-0005-0000-0000-00009D220000}"/>
    <cellStyle name="Currency 5 7 4" xfId="14904" xr:uid="{00000000-0005-0000-0000-00009E220000}"/>
    <cellStyle name="Currency 5 7 4 2" xfId="26639" xr:uid="{00000000-0005-0000-0000-00009F220000}"/>
    <cellStyle name="Currency 5 7 5" xfId="17252" xr:uid="{00000000-0005-0000-0000-0000A0220000}"/>
    <cellStyle name="Currency 5 7 6" xfId="29920" xr:uid="{00000000-0005-0000-0000-0000A1220000}"/>
    <cellStyle name="Currency 5 8" xfId="5900" xr:uid="{00000000-0005-0000-0000-0000A2220000}"/>
    <cellStyle name="Currency 5 8 2" xfId="10598" xr:uid="{00000000-0005-0000-0000-0000A3220000}"/>
    <cellStyle name="Currency 5 8 2 2" xfId="22333" xr:uid="{00000000-0005-0000-0000-0000A4220000}"/>
    <cellStyle name="Currency 5 8 3" xfId="17640" xr:uid="{00000000-0005-0000-0000-0000A5220000}"/>
    <cellStyle name="Currency 5 8 4" xfId="30303" xr:uid="{00000000-0005-0000-0000-0000A6220000}"/>
    <cellStyle name="Currency 5 9" xfId="8253" xr:uid="{00000000-0005-0000-0000-0000A7220000}"/>
    <cellStyle name="Currency 5 9 2" xfId="19989" xr:uid="{00000000-0005-0000-0000-0000A8220000}"/>
    <cellStyle name="Currency 5 9 3" xfId="31312" xr:uid="{00000000-0005-0000-0000-0000A9220000}"/>
    <cellStyle name="Currency 6" xfId="338" xr:uid="{00000000-0005-0000-0000-0000AA220000}"/>
    <cellStyle name="Currency 6 10" xfId="15391" xr:uid="{00000000-0005-0000-0000-0000AB220000}"/>
    <cellStyle name="Currency 6 11" xfId="3645" xr:uid="{00000000-0005-0000-0000-0000AC220000}"/>
    <cellStyle name="Currency 6 12" xfId="1413" xr:uid="{00000000-0005-0000-0000-0000AD220000}"/>
    <cellStyle name="Currency 6 13" xfId="26976" xr:uid="{00000000-0005-0000-0000-0000AE220000}"/>
    <cellStyle name="Currency 6 2" xfId="731" xr:uid="{00000000-0005-0000-0000-0000AF220000}"/>
    <cellStyle name="Currency 6 2 2" xfId="2862" xr:uid="{00000000-0005-0000-0000-0000B0220000}"/>
    <cellStyle name="Currency 6 2 2 2" xfId="11086" xr:uid="{00000000-0005-0000-0000-0000B1220000}"/>
    <cellStyle name="Currency 6 2 2 2 2" xfId="22821" xr:uid="{00000000-0005-0000-0000-0000B2220000}"/>
    <cellStyle name="Currency 6 2 2 2 3" xfId="32030" xr:uid="{00000000-0005-0000-0000-0000B3220000}"/>
    <cellStyle name="Currency 6 2 2 3" xfId="18128" xr:uid="{00000000-0005-0000-0000-0000B4220000}"/>
    <cellStyle name="Currency 6 2 2 4" xfId="6392" xr:uid="{00000000-0005-0000-0000-0000B5220000}"/>
    <cellStyle name="Currency 6 2 2 5" xfId="28392" xr:uid="{00000000-0005-0000-0000-0000B6220000}"/>
    <cellStyle name="Currency 6 2 3" xfId="8741" xr:uid="{00000000-0005-0000-0000-0000B7220000}"/>
    <cellStyle name="Currency 6 2 3 2" xfId="20477" xr:uid="{00000000-0005-0000-0000-0000B8220000}"/>
    <cellStyle name="Currency 6 2 3 3" xfId="29025" xr:uid="{00000000-0005-0000-0000-0000B9220000}"/>
    <cellStyle name="Currency 6 2 4" xfId="13434" xr:uid="{00000000-0005-0000-0000-0000BA220000}"/>
    <cellStyle name="Currency 6 2 4 2" xfId="25169" xr:uid="{00000000-0005-0000-0000-0000BB220000}"/>
    <cellStyle name="Currency 6 2 4 3" xfId="32573" xr:uid="{00000000-0005-0000-0000-0000BC220000}"/>
    <cellStyle name="Currency 6 2 5" xfId="15783" xr:uid="{00000000-0005-0000-0000-0000BD220000}"/>
    <cellStyle name="Currency 6 2 6" xfId="4041" xr:uid="{00000000-0005-0000-0000-0000BE220000}"/>
    <cellStyle name="Currency 6 2 7" xfId="1998" xr:uid="{00000000-0005-0000-0000-0000BF220000}"/>
    <cellStyle name="Currency 6 2 8" xfId="27367" xr:uid="{00000000-0005-0000-0000-0000C0220000}"/>
    <cellStyle name="Currency 6 3" xfId="1127" xr:uid="{00000000-0005-0000-0000-0000C1220000}"/>
    <cellStyle name="Currency 6 3 2" xfId="6783" xr:uid="{00000000-0005-0000-0000-0000C2220000}"/>
    <cellStyle name="Currency 6 3 2 2" xfId="11477" xr:uid="{00000000-0005-0000-0000-0000C3220000}"/>
    <cellStyle name="Currency 6 3 2 2 2" xfId="23212" xr:uid="{00000000-0005-0000-0000-0000C4220000}"/>
    <cellStyle name="Currency 6 3 2 3" xfId="18519" xr:uid="{00000000-0005-0000-0000-0000C5220000}"/>
    <cellStyle name="Currency 6 3 2 4" xfId="29421" xr:uid="{00000000-0005-0000-0000-0000C6220000}"/>
    <cellStyle name="Currency 6 3 3" xfId="9132" xr:uid="{00000000-0005-0000-0000-0000C7220000}"/>
    <cellStyle name="Currency 6 3 3 2" xfId="20868" xr:uid="{00000000-0005-0000-0000-0000C8220000}"/>
    <cellStyle name="Currency 6 3 4" xfId="13825" xr:uid="{00000000-0005-0000-0000-0000C9220000}"/>
    <cellStyle name="Currency 6 3 4 2" xfId="25560" xr:uid="{00000000-0005-0000-0000-0000CA220000}"/>
    <cellStyle name="Currency 6 3 5" xfId="16174" xr:uid="{00000000-0005-0000-0000-0000CB220000}"/>
    <cellStyle name="Currency 6 3 6" xfId="4432" xr:uid="{00000000-0005-0000-0000-0000CC220000}"/>
    <cellStyle name="Currency 6 3 7" xfId="2475" xr:uid="{00000000-0005-0000-0000-0000CD220000}"/>
    <cellStyle name="Currency 6 3 8" xfId="27763" xr:uid="{00000000-0005-0000-0000-0000CE220000}"/>
    <cellStyle name="Currency 6 4" xfId="3258" xr:uid="{00000000-0005-0000-0000-0000CF220000}"/>
    <cellStyle name="Currency 6 4 2" xfId="7175" xr:uid="{00000000-0005-0000-0000-0000D0220000}"/>
    <cellStyle name="Currency 6 4 2 2" xfId="11869" xr:uid="{00000000-0005-0000-0000-0000D1220000}"/>
    <cellStyle name="Currency 6 4 2 2 2" xfId="23604" xr:uid="{00000000-0005-0000-0000-0000D2220000}"/>
    <cellStyle name="Currency 6 4 2 3" xfId="18911" xr:uid="{00000000-0005-0000-0000-0000D3220000}"/>
    <cellStyle name="Currency 6 4 2 4" xfId="30941" xr:uid="{00000000-0005-0000-0000-0000D4220000}"/>
    <cellStyle name="Currency 6 4 3" xfId="9523" xr:uid="{00000000-0005-0000-0000-0000D5220000}"/>
    <cellStyle name="Currency 6 4 3 2" xfId="21259" xr:uid="{00000000-0005-0000-0000-0000D6220000}"/>
    <cellStyle name="Currency 6 4 4" xfId="14217" xr:uid="{00000000-0005-0000-0000-0000D7220000}"/>
    <cellStyle name="Currency 6 4 4 2" xfId="25952" xr:uid="{00000000-0005-0000-0000-0000D8220000}"/>
    <cellStyle name="Currency 6 4 5" xfId="16565" xr:uid="{00000000-0005-0000-0000-0000D9220000}"/>
    <cellStyle name="Currency 6 4 6" xfId="4825" xr:uid="{00000000-0005-0000-0000-0000DA220000}"/>
    <cellStyle name="Currency 6 4 7" xfId="28001" xr:uid="{00000000-0005-0000-0000-0000DB220000}"/>
    <cellStyle name="Currency 6 5" xfId="5218" xr:uid="{00000000-0005-0000-0000-0000DC220000}"/>
    <cellStyle name="Currency 6 5 2" xfId="7567" xr:uid="{00000000-0005-0000-0000-0000DD220000}"/>
    <cellStyle name="Currency 6 5 2 2" xfId="12261" xr:uid="{00000000-0005-0000-0000-0000DE220000}"/>
    <cellStyle name="Currency 6 5 2 2 2" xfId="23996" xr:uid="{00000000-0005-0000-0000-0000DF220000}"/>
    <cellStyle name="Currency 6 5 2 3" xfId="19303" xr:uid="{00000000-0005-0000-0000-0000E0220000}"/>
    <cellStyle name="Currency 6 5 3" xfId="9916" xr:uid="{00000000-0005-0000-0000-0000E1220000}"/>
    <cellStyle name="Currency 6 5 3 2" xfId="21651" xr:uid="{00000000-0005-0000-0000-0000E2220000}"/>
    <cellStyle name="Currency 6 5 4" xfId="14609" xr:uid="{00000000-0005-0000-0000-0000E3220000}"/>
    <cellStyle name="Currency 6 5 4 2" xfId="26344" xr:uid="{00000000-0005-0000-0000-0000E4220000}"/>
    <cellStyle name="Currency 6 5 5" xfId="16957" xr:uid="{00000000-0005-0000-0000-0000E5220000}"/>
    <cellStyle name="Currency 6 5 6" xfId="28634" xr:uid="{00000000-0005-0000-0000-0000E6220000}"/>
    <cellStyle name="Currency 6 6" xfId="5610" xr:uid="{00000000-0005-0000-0000-0000E7220000}"/>
    <cellStyle name="Currency 6 6 2" xfId="7958" xr:uid="{00000000-0005-0000-0000-0000E8220000}"/>
    <cellStyle name="Currency 6 6 2 2" xfId="12652" xr:uid="{00000000-0005-0000-0000-0000E9220000}"/>
    <cellStyle name="Currency 6 6 2 2 2" xfId="24387" xr:uid="{00000000-0005-0000-0000-0000EA220000}"/>
    <cellStyle name="Currency 6 6 2 3" xfId="19694" xr:uid="{00000000-0005-0000-0000-0000EB220000}"/>
    <cellStyle name="Currency 6 6 3" xfId="10307" xr:uid="{00000000-0005-0000-0000-0000EC220000}"/>
    <cellStyle name="Currency 6 6 3 2" xfId="22042" xr:uid="{00000000-0005-0000-0000-0000ED220000}"/>
    <cellStyle name="Currency 6 6 4" xfId="15000" xr:uid="{00000000-0005-0000-0000-0000EE220000}"/>
    <cellStyle name="Currency 6 6 4 2" xfId="26735" xr:uid="{00000000-0005-0000-0000-0000EF220000}"/>
    <cellStyle name="Currency 6 6 5" xfId="17348" xr:uid="{00000000-0005-0000-0000-0000F0220000}"/>
    <cellStyle name="Currency 6 6 6" xfId="30016" xr:uid="{00000000-0005-0000-0000-0000F1220000}"/>
    <cellStyle name="Currency 6 7" xfId="5996" xr:uid="{00000000-0005-0000-0000-0000F2220000}"/>
    <cellStyle name="Currency 6 7 2" xfId="10694" xr:uid="{00000000-0005-0000-0000-0000F3220000}"/>
    <cellStyle name="Currency 6 7 2 2" xfId="22429" xr:uid="{00000000-0005-0000-0000-0000F4220000}"/>
    <cellStyle name="Currency 6 7 3" xfId="17736" xr:uid="{00000000-0005-0000-0000-0000F5220000}"/>
    <cellStyle name="Currency 6 7 4" xfId="30399" xr:uid="{00000000-0005-0000-0000-0000F6220000}"/>
    <cellStyle name="Currency 6 8" xfId="8349" xr:uid="{00000000-0005-0000-0000-0000F7220000}"/>
    <cellStyle name="Currency 6 8 2" xfId="20085" xr:uid="{00000000-0005-0000-0000-0000F8220000}"/>
    <cellStyle name="Currency 6 8 3" xfId="31408" xr:uid="{00000000-0005-0000-0000-0000F9220000}"/>
    <cellStyle name="Currency 6 9" xfId="13038" xr:uid="{00000000-0005-0000-0000-0000FA220000}"/>
    <cellStyle name="Currency 6 9 2" xfId="24773" xr:uid="{00000000-0005-0000-0000-0000FB220000}"/>
    <cellStyle name="Currency 7" xfId="537" xr:uid="{00000000-0005-0000-0000-0000FC220000}"/>
    <cellStyle name="Currency 7 2" xfId="2197" xr:uid="{00000000-0005-0000-0000-0000FD220000}"/>
    <cellStyle name="Currency 7 2 2" xfId="10891" xr:uid="{00000000-0005-0000-0000-0000FE220000}"/>
    <cellStyle name="Currency 7 2 2 2" xfId="22626" xr:uid="{00000000-0005-0000-0000-0000FF220000}"/>
    <cellStyle name="Currency 7 2 2 3" xfId="31835" xr:uid="{00000000-0005-0000-0000-000000230000}"/>
    <cellStyle name="Currency 7 2 3" xfId="17933" xr:uid="{00000000-0005-0000-0000-000001230000}"/>
    <cellStyle name="Currency 7 2 3 2" xfId="32990" xr:uid="{00000000-0005-0000-0000-000002230000}"/>
    <cellStyle name="Currency 7 2 4" xfId="6194" xr:uid="{00000000-0005-0000-0000-000003230000}"/>
    <cellStyle name="Currency 7 2 5" xfId="28198" xr:uid="{00000000-0005-0000-0000-000004230000}"/>
    <cellStyle name="Currency 7 3" xfId="8543" xr:uid="{00000000-0005-0000-0000-000005230000}"/>
    <cellStyle name="Currency 7 3 2" xfId="20279" xr:uid="{00000000-0005-0000-0000-000006230000}"/>
    <cellStyle name="Currency 7 3 3" xfId="28831" xr:uid="{00000000-0005-0000-0000-000007230000}"/>
    <cellStyle name="Currency 7 4" xfId="13236" xr:uid="{00000000-0005-0000-0000-000008230000}"/>
    <cellStyle name="Currency 7 4 2" xfId="24971" xr:uid="{00000000-0005-0000-0000-000009230000}"/>
    <cellStyle name="Currency 7 4 3" xfId="32378" xr:uid="{00000000-0005-0000-0000-00000A230000}"/>
    <cellStyle name="Currency 7 5" xfId="15585" xr:uid="{00000000-0005-0000-0000-00000B230000}"/>
    <cellStyle name="Currency 7 5 2" xfId="32837" xr:uid="{00000000-0005-0000-0000-00000C230000}"/>
    <cellStyle name="Currency 7 6" xfId="3843" xr:uid="{00000000-0005-0000-0000-00000D230000}"/>
    <cellStyle name="Currency 7 6 2" xfId="29632" xr:uid="{00000000-0005-0000-0000-00000E230000}"/>
    <cellStyle name="Currency 7 7" xfId="1607" xr:uid="{00000000-0005-0000-0000-00000F230000}"/>
    <cellStyle name="Currency 7 8" xfId="27173" xr:uid="{00000000-0005-0000-0000-000010230000}"/>
    <cellStyle name="Currency 8" xfId="929" xr:uid="{00000000-0005-0000-0000-000011230000}"/>
    <cellStyle name="Currency 8 2" xfId="2668" xr:uid="{00000000-0005-0000-0000-000012230000}"/>
    <cellStyle name="Currency 8 2 2" xfId="11279" xr:uid="{00000000-0005-0000-0000-000013230000}"/>
    <cellStyle name="Currency 8 2 2 2" xfId="23014" xr:uid="{00000000-0005-0000-0000-000014230000}"/>
    <cellStyle name="Currency 8 2 2 3" xfId="32222" xr:uid="{00000000-0005-0000-0000-000015230000}"/>
    <cellStyle name="Currency 8 2 3" xfId="18321" xr:uid="{00000000-0005-0000-0000-000016230000}"/>
    <cellStyle name="Currency 8 2 4" xfId="6585" xr:uid="{00000000-0005-0000-0000-000017230000}"/>
    <cellStyle name="Currency 8 2 5" xfId="29223" xr:uid="{00000000-0005-0000-0000-000018230000}"/>
    <cellStyle name="Currency 8 3" xfId="8934" xr:uid="{00000000-0005-0000-0000-000019230000}"/>
    <cellStyle name="Currency 8 3 2" xfId="20670" xr:uid="{00000000-0005-0000-0000-00001A230000}"/>
    <cellStyle name="Currency 8 3 3" xfId="31749" xr:uid="{00000000-0005-0000-0000-00001B230000}"/>
    <cellStyle name="Currency 8 4" xfId="13627" xr:uid="{00000000-0005-0000-0000-00001C230000}"/>
    <cellStyle name="Currency 8 4 2" xfId="25362" xr:uid="{00000000-0005-0000-0000-00001D230000}"/>
    <cellStyle name="Currency 8 5" xfId="15976" xr:uid="{00000000-0005-0000-0000-00001E230000}"/>
    <cellStyle name="Currency 8 6" xfId="4234" xr:uid="{00000000-0005-0000-0000-00001F230000}"/>
    <cellStyle name="Currency 8 7" xfId="1804" xr:uid="{00000000-0005-0000-0000-000020230000}"/>
    <cellStyle name="Currency 8 8" xfId="27565" xr:uid="{00000000-0005-0000-0000-000021230000}"/>
    <cellStyle name="Currency 9" xfId="2254" xr:uid="{00000000-0005-0000-0000-000022230000}"/>
    <cellStyle name="Currency 9 2" xfId="6977" xr:uid="{00000000-0005-0000-0000-000023230000}"/>
    <cellStyle name="Currency 9 2 2" xfId="11671" xr:uid="{00000000-0005-0000-0000-000024230000}"/>
    <cellStyle name="Currency 9 2 2 2" xfId="23406" xr:uid="{00000000-0005-0000-0000-000025230000}"/>
    <cellStyle name="Currency 9 2 3" xfId="18713" xr:uid="{00000000-0005-0000-0000-000026230000}"/>
    <cellStyle name="Currency 9 2 4" xfId="30743" xr:uid="{00000000-0005-0000-0000-000027230000}"/>
    <cellStyle name="Currency 9 3" xfId="9325" xr:uid="{00000000-0005-0000-0000-000028230000}"/>
    <cellStyle name="Currency 9 3 2" xfId="21061" xr:uid="{00000000-0005-0000-0000-000029230000}"/>
    <cellStyle name="Currency 9 4" xfId="14019" xr:uid="{00000000-0005-0000-0000-00002A230000}"/>
    <cellStyle name="Currency 9 4 2" xfId="25754" xr:uid="{00000000-0005-0000-0000-00002B230000}"/>
    <cellStyle name="Currency 9 5" xfId="16367" xr:uid="{00000000-0005-0000-0000-00002C230000}"/>
    <cellStyle name="Currency 9 6" xfId="4627" xr:uid="{00000000-0005-0000-0000-00002D230000}"/>
    <cellStyle name="Currency 9 7" xfId="27959" xr:uid="{00000000-0005-0000-0000-00002E230000}"/>
    <cellStyle name="Emphasis 1" xfId="169" xr:uid="{00000000-0005-0000-0000-00002F230000}"/>
    <cellStyle name="Emphasis 2" xfId="170" xr:uid="{00000000-0005-0000-0000-000030230000}"/>
    <cellStyle name="Emphasis 3" xfId="171" xr:uid="{00000000-0005-0000-0000-000031230000}"/>
    <cellStyle name="Good 2" xfId="172" xr:uid="{00000000-0005-0000-0000-000032230000}"/>
    <cellStyle name="Good 3" xfId="225" xr:uid="{00000000-0005-0000-0000-000033230000}"/>
    <cellStyle name="Heading 1 2" xfId="173" xr:uid="{00000000-0005-0000-0000-000034230000}"/>
    <cellStyle name="Heading 1 3" xfId="226" xr:uid="{00000000-0005-0000-0000-000035230000}"/>
    <cellStyle name="Heading 2 2" xfId="174" xr:uid="{00000000-0005-0000-0000-000036230000}"/>
    <cellStyle name="Heading 2 3" xfId="227" xr:uid="{00000000-0005-0000-0000-000037230000}"/>
    <cellStyle name="Heading 3 2" xfId="175" xr:uid="{00000000-0005-0000-0000-000038230000}"/>
    <cellStyle name="Heading 3 3" xfId="228" xr:uid="{00000000-0005-0000-0000-000039230000}"/>
    <cellStyle name="Heading 4 2" xfId="176" xr:uid="{00000000-0005-0000-0000-00003A230000}"/>
    <cellStyle name="Heading 4 3" xfId="229" xr:uid="{00000000-0005-0000-0000-00003B230000}"/>
    <cellStyle name="Hyperlink" xfId="1" builtinId="8"/>
    <cellStyle name="Hyperlink 2" xfId="178" xr:uid="{00000000-0005-0000-0000-00003D230000}"/>
    <cellStyle name="Hyperlink 2 2" xfId="1328" xr:uid="{00000000-0005-0000-0000-00003E230000}"/>
    <cellStyle name="Hyperlink 2 3" xfId="1329" xr:uid="{00000000-0005-0000-0000-00003F230000}"/>
    <cellStyle name="Hyperlink 2 4" xfId="1327" xr:uid="{00000000-0005-0000-0000-000040230000}"/>
    <cellStyle name="Hyperlink 3" xfId="179" xr:uid="{00000000-0005-0000-0000-000041230000}"/>
    <cellStyle name="Hyperlink 4" xfId="177" xr:uid="{00000000-0005-0000-0000-000042230000}"/>
    <cellStyle name="Hyperlink 4 2" xfId="230" xr:uid="{00000000-0005-0000-0000-000043230000}"/>
    <cellStyle name="Hyperlink 4 2 2" xfId="1330" xr:uid="{00000000-0005-0000-0000-000044230000}"/>
    <cellStyle name="Hyperlink 5" xfId="1326" xr:uid="{00000000-0005-0000-0000-000045230000}"/>
    <cellStyle name="Input 2" xfId="180" xr:uid="{00000000-0005-0000-0000-000046230000}"/>
    <cellStyle name="Input 3" xfId="231" xr:uid="{00000000-0005-0000-0000-000047230000}"/>
    <cellStyle name="Linked Cell 2" xfId="181" xr:uid="{00000000-0005-0000-0000-000048230000}"/>
    <cellStyle name="Linked Cell 3" xfId="232" xr:uid="{00000000-0005-0000-0000-000049230000}"/>
    <cellStyle name="Neutral 2" xfId="182" xr:uid="{00000000-0005-0000-0000-00004A230000}"/>
    <cellStyle name="Neutral 3" xfId="233" xr:uid="{00000000-0005-0000-0000-00004B230000}"/>
    <cellStyle name="Normal" xfId="0" builtinId="0"/>
    <cellStyle name="Normal 10" xfId="291" xr:uid="{00000000-0005-0000-0000-00004D230000}"/>
    <cellStyle name="Normal 11" xfId="324" xr:uid="{00000000-0005-0000-0000-00004E230000}"/>
    <cellStyle name="Normal 11 10" xfId="5819" xr:uid="{00000000-0005-0000-0000-00004F230000}"/>
    <cellStyle name="Normal 11 10 2" xfId="10517" xr:uid="{00000000-0005-0000-0000-000050230000}"/>
    <cellStyle name="Normal 11 10 2 2" xfId="22252" xr:uid="{00000000-0005-0000-0000-000051230000}"/>
    <cellStyle name="Normal 11 10 3" xfId="17559" xr:uid="{00000000-0005-0000-0000-000052230000}"/>
    <cellStyle name="Normal 11 11" xfId="8190" xr:uid="{00000000-0005-0000-0000-000053230000}"/>
    <cellStyle name="Normal 11 11 2" xfId="19926" xr:uid="{00000000-0005-0000-0000-000054230000}"/>
    <cellStyle name="Normal 11 12" xfId="12861" xr:uid="{00000000-0005-0000-0000-000055230000}"/>
    <cellStyle name="Normal 11 12 2" xfId="24596" xr:uid="{00000000-0005-0000-0000-000056230000}"/>
    <cellStyle name="Normal 11 13" xfId="15232" xr:uid="{00000000-0005-0000-0000-000057230000}"/>
    <cellStyle name="Normal 11 14" xfId="3468" xr:uid="{00000000-0005-0000-0000-000058230000}"/>
    <cellStyle name="Normal 11 2" xfId="405" xr:uid="{00000000-0005-0000-0000-000059230000}"/>
    <cellStyle name="Normal 11 3" xfId="446" xr:uid="{00000000-0005-0000-0000-00005A230000}"/>
    <cellStyle name="Normal 11 3 10" xfId="12946" xr:uid="{00000000-0005-0000-0000-00005B230000}"/>
    <cellStyle name="Normal 11 3 10 2" xfId="24681" xr:uid="{00000000-0005-0000-0000-00005C230000}"/>
    <cellStyle name="Normal 11 3 11" xfId="15299" xr:uid="{00000000-0005-0000-0000-00005D230000}"/>
    <cellStyle name="Normal 11 3 12" xfId="3553" xr:uid="{00000000-0005-0000-0000-00005E230000}"/>
    <cellStyle name="Normal 11 3 13" xfId="1515" xr:uid="{00000000-0005-0000-0000-00005F230000}"/>
    <cellStyle name="Normal 11 3 14" xfId="27082" xr:uid="{00000000-0005-0000-0000-000060230000}"/>
    <cellStyle name="Normal 11 3 2" xfId="837" xr:uid="{00000000-0005-0000-0000-000061230000}"/>
    <cellStyle name="Normal 11 3 2 10" xfId="15492" xr:uid="{00000000-0005-0000-0000-000062230000}"/>
    <cellStyle name="Normal 11 3 2 11" xfId="3751" xr:uid="{00000000-0005-0000-0000-000063230000}"/>
    <cellStyle name="Normal 11 3 2 12" xfId="1713" xr:uid="{00000000-0005-0000-0000-000064230000}"/>
    <cellStyle name="Normal 11 3 2 13" xfId="27473" xr:uid="{00000000-0005-0000-0000-000065230000}"/>
    <cellStyle name="Normal 11 3 2 2" xfId="1228" xr:uid="{00000000-0005-0000-0000-000066230000}"/>
    <cellStyle name="Normal 11 3 2 2 2" xfId="2968" xr:uid="{00000000-0005-0000-0000-000067230000}"/>
    <cellStyle name="Normal 11 3 2 2 2 2" xfId="11187" xr:uid="{00000000-0005-0000-0000-000068230000}"/>
    <cellStyle name="Normal 11 3 2 2 2 2 2" xfId="22922" xr:uid="{00000000-0005-0000-0000-000069230000}"/>
    <cellStyle name="Normal 11 3 2 2 2 2 3" xfId="32131" xr:uid="{00000000-0005-0000-0000-00006A230000}"/>
    <cellStyle name="Normal 11 3 2 2 2 3" xfId="18229" xr:uid="{00000000-0005-0000-0000-00006B230000}"/>
    <cellStyle name="Normal 11 3 2 2 2 4" xfId="6493" xr:uid="{00000000-0005-0000-0000-00006C230000}"/>
    <cellStyle name="Normal 11 3 2 2 2 5" xfId="29522" xr:uid="{00000000-0005-0000-0000-00006D230000}"/>
    <cellStyle name="Normal 11 3 2 2 3" xfId="8842" xr:uid="{00000000-0005-0000-0000-00006E230000}"/>
    <cellStyle name="Normal 11 3 2 2 3 2" xfId="20578" xr:uid="{00000000-0005-0000-0000-00006F230000}"/>
    <cellStyle name="Normal 11 3 2 2 3 3" xfId="31658" xr:uid="{00000000-0005-0000-0000-000070230000}"/>
    <cellStyle name="Normal 11 3 2 2 4" xfId="13535" xr:uid="{00000000-0005-0000-0000-000071230000}"/>
    <cellStyle name="Normal 11 3 2 2 4 2" xfId="25270" xr:uid="{00000000-0005-0000-0000-000072230000}"/>
    <cellStyle name="Normal 11 3 2 2 4 3" xfId="32674" xr:uid="{00000000-0005-0000-0000-000073230000}"/>
    <cellStyle name="Normal 11 3 2 2 5" xfId="15884" xr:uid="{00000000-0005-0000-0000-000074230000}"/>
    <cellStyle name="Normal 11 3 2 2 6" xfId="4142" xr:uid="{00000000-0005-0000-0000-000075230000}"/>
    <cellStyle name="Normal 11 3 2 2 7" xfId="2104" xr:uid="{00000000-0005-0000-0000-000076230000}"/>
    <cellStyle name="Normal 11 3 2 2 8" xfId="27864" xr:uid="{00000000-0005-0000-0000-000077230000}"/>
    <cellStyle name="Normal 11 3 2 3" xfId="2576" xr:uid="{00000000-0005-0000-0000-000078230000}"/>
    <cellStyle name="Normal 11 3 2 3 2" xfId="6884" xr:uid="{00000000-0005-0000-0000-000079230000}"/>
    <cellStyle name="Normal 11 3 2 3 2 2" xfId="11578" xr:uid="{00000000-0005-0000-0000-00007A230000}"/>
    <cellStyle name="Normal 11 3 2 3 2 2 2" xfId="23313" xr:uid="{00000000-0005-0000-0000-00007B230000}"/>
    <cellStyle name="Normal 11 3 2 3 2 3" xfId="18620" xr:uid="{00000000-0005-0000-0000-00007C230000}"/>
    <cellStyle name="Normal 11 3 2 3 2 4" xfId="30651" xr:uid="{00000000-0005-0000-0000-00007D230000}"/>
    <cellStyle name="Normal 11 3 2 3 3" xfId="9233" xr:uid="{00000000-0005-0000-0000-00007E230000}"/>
    <cellStyle name="Normal 11 3 2 3 3 2" xfId="20969" xr:uid="{00000000-0005-0000-0000-00007F230000}"/>
    <cellStyle name="Normal 11 3 2 3 4" xfId="13926" xr:uid="{00000000-0005-0000-0000-000080230000}"/>
    <cellStyle name="Normal 11 3 2 3 4 2" xfId="25661" xr:uid="{00000000-0005-0000-0000-000081230000}"/>
    <cellStyle name="Normal 11 3 2 3 5" xfId="16275" xr:uid="{00000000-0005-0000-0000-000082230000}"/>
    <cellStyle name="Normal 11 3 2 3 6" xfId="4533" xr:uid="{00000000-0005-0000-0000-000083230000}"/>
    <cellStyle name="Normal 11 3 2 3 7" xfId="28498" xr:uid="{00000000-0005-0000-0000-000084230000}"/>
    <cellStyle name="Normal 11 3 2 4" xfId="3359" xr:uid="{00000000-0005-0000-0000-000085230000}"/>
    <cellStyle name="Normal 11 3 2 4 2" xfId="7276" xr:uid="{00000000-0005-0000-0000-000086230000}"/>
    <cellStyle name="Normal 11 3 2 4 2 2" xfId="11970" xr:uid="{00000000-0005-0000-0000-000087230000}"/>
    <cellStyle name="Normal 11 3 2 4 2 2 2" xfId="23705" xr:uid="{00000000-0005-0000-0000-000088230000}"/>
    <cellStyle name="Normal 11 3 2 4 2 3" xfId="19012" xr:uid="{00000000-0005-0000-0000-000089230000}"/>
    <cellStyle name="Normal 11 3 2 4 2 4" xfId="31042" xr:uid="{00000000-0005-0000-0000-00008A230000}"/>
    <cellStyle name="Normal 11 3 2 4 3" xfId="9624" xr:uid="{00000000-0005-0000-0000-00008B230000}"/>
    <cellStyle name="Normal 11 3 2 4 3 2" xfId="21360" xr:uid="{00000000-0005-0000-0000-00008C230000}"/>
    <cellStyle name="Normal 11 3 2 4 4" xfId="14318" xr:uid="{00000000-0005-0000-0000-00008D230000}"/>
    <cellStyle name="Normal 11 3 2 4 4 2" xfId="26053" xr:uid="{00000000-0005-0000-0000-00008E230000}"/>
    <cellStyle name="Normal 11 3 2 4 5" xfId="16666" xr:uid="{00000000-0005-0000-0000-00008F230000}"/>
    <cellStyle name="Normal 11 3 2 4 6" xfId="4926" xr:uid="{00000000-0005-0000-0000-000090230000}"/>
    <cellStyle name="Normal 11 3 2 4 7" xfId="29131" xr:uid="{00000000-0005-0000-0000-000091230000}"/>
    <cellStyle name="Normal 11 3 2 5" xfId="5319" xr:uid="{00000000-0005-0000-0000-000092230000}"/>
    <cellStyle name="Normal 11 3 2 5 2" xfId="7668" xr:uid="{00000000-0005-0000-0000-000093230000}"/>
    <cellStyle name="Normal 11 3 2 5 2 2" xfId="12362" xr:uid="{00000000-0005-0000-0000-000094230000}"/>
    <cellStyle name="Normal 11 3 2 5 2 2 2" xfId="24097" xr:uid="{00000000-0005-0000-0000-000095230000}"/>
    <cellStyle name="Normal 11 3 2 5 2 3" xfId="19404" xr:uid="{00000000-0005-0000-0000-000096230000}"/>
    <cellStyle name="Normal 11 3 2 5 3" xfId="10017" xr:uid="{00000000-0005-0000-0000-000097230000}"/>
    <cellStyle name="Normal 11 3 2 5 3 2" xfId="21752" xr:uid="{00000000-0005-0000-0000-000098230000}"/>
    <cellStyle name="Normal 11 3 2 5 4" xfId="14710" xr:uid="{00000000-0005-0000-0000-000099230000}"/>
    <cellStyle name="Normal 11 3 2 5 4 2" xfId="26445" xr:uid="{00000000-0005-0000-0000-00009A230000}"/>
    <cellStyle name="Normal 11 3 2 5 5" xfId="17058" xr:uid="{00000000-0005-0000-0000-00009B230000}"/>
    <cellStyle name="Normal 11 3 2 5 6" xfId="29729" xr:uid="{00000000-0005-0000-0000-00009C230000}"/>
    <cellStyle name="Normal 11 3 2 6" xfId="5711" xr:uid="{00000000-0005-0000-0000-00009D230000}"/>
    <cellStyle name="Normal 11 3 2 6 2" xfId="8059" xr:uid="{00000000-0005-0000-0000-00009E230000}"/>
    <cellStyle name="Normal 11 3 2 6 2 2" xfId="12753" xr:uid="{00000000-0005-0000-0000-00009F230000}"/>
    <cellStyle name="Normal 11 3 2 6 2 2 2" xfId="24488" xr:uid="{00000000-0005-0000-0000-0000A0230000}"/>
    <cellStyle name="Normal 11 3 2 6 2 3" xfId="19795" xr:uid="{00000000-0005-0000-0000-0000A1230000}"/>
    <cellStyle name="Normal 11 3 2 6 3" xfId="10408" xr:uid="{00000000-0005-0000-0000-0000A2230000}"/>
    <cellStyle name="Normal 11 3 2 6 3 2" xfId="22143" xr:uid="{00000000-0005-0000-0000-0000A3230000}"/>
    <cellStyle name="Normal 11 3 2 6 4" xfId="15101" xr:uid="{00000000-0005-0000-0000-0000A4230000}"/>
    <cellStyle name="Normal 11 3 2 6 4 2" xfId="26836" xr:uid="{00000000-0005-0000-0000-0000A5230000}"/>
    <cellStyle name="Normal 11 3 2 6 5" xfId="17449" xr:uid="{00000000-0005-0000-0000-0000A6230000}"/>
    <cellStyle name="Normal 11 3 2 6 6" xfId="30117" xr:uid="{00000000-0005-0000-0000-0000A7230000}"/>
    <cellStyle name="Normal 11 3 2 7" xfId="6102" xr:uid="{00000000-0005-0000-0000-0000A8230000}"/>
    <cellStyle name="Normal 11 3 2 7 2" xfId="10800" xr:uid="{00000000-0005-0000-0000-0000A9230000}"/>
    <cellStyle name="Normal 11 3 2 7 2 2" xfId="22535" xr:uid="{00000000-0005-0000-0000-0000AA230000}"/>
    <cellStyle name="Normal 11 3 2 7 3" xfId="17842" xr:uid="{00000000-0005-0000-0000-0000AB230000}"/>
    <cellStyle name="Normal 11 3 2 7 4" xfId="30505" xr:uid="{00000000-0005-0000-0000-0000AC230000}"/>
    <cellStyle name="Normal 11 3 2 8" xfId="8450" xr:uid="{00000000-0005-0000-0000-0000AD230000}"/>
    <cellStyle name="Normal 11 3 2 8 2" xfId="20186" xr:uid="{00000000-0005-0000-0000-0000AE230000}"/>
    <cellStyle name="Normal 11 3 2 8 3" xfId="31509" xr:uid="{00000000-0005-0000-0000-0000AF230000}"/>
    <cellStyle name="Normal 11 3 2 9" xfId="13144" xr:uid="{00000000-0005-0000-0000-0000B0230000}"/>
    <cellStyle name="Normal 11 3 2 9 2" xfId="24879" xr:uid="{00000000-0005-0000-0000-0000B1230000}"/>
    <cellStyle name="Normal 11 3 3" xfId="639" xr:uid="{00000000-0005-0000-0000-0000B2230000}"/>
    <cellStyle name="Normal 11 3 3 2" xfId="2770" xr:uid="{00000000-0005-0000-0000-0000B3230000}"/>
    <cellStyle name="Normal 11 3 3 2 2" xfId="10994" xr:uid="{00000000-0005-0000-0000-0000B4230000}"/>
    <cellStyle name="Normal 11 3 3 2 2 2" xfId="22729" xr:uid="{00000000-0005-0000-0000-0000B5230000}"/>
    <cellStyle name="Normal 11 3 3 2 2 3" xfId="31938" xr:uid="{00000000-0005-0000-0000-0000B6230000}"/>
    <cellStyle name="Normal 11 3 3 2 3" xfId="18036" xr:uid="{00000000-0005-0000-0000-0000B7230000}"/>
    <cellStyle name="Normal 11 3 3 2 4" xfId="6300" xr:uid="{00000000-0005-0000-0000-0000B8230000}"/>
    <cellStyle name="Normal 11 3 3 2 5" xfId="28300" xr:uid="{00000000-0005-0000-0000-0000B9230000}"/>
    <cellStyle name="Normal 11 3 3 3" xfId="8649" xr:uid="{00000000-0005-0000-0000-0000BA230000}"/>
    <cellStyle name="Normal 11 3 3 3 2" xfId="20385" xr:uid="{00000000-0005-0000-0000-0000BB230000}"/>
    <cellStyle name="Normal 11 3 3 3 3" xfId="28933" xr:uid="{00000000-0005-0000-0000-0000BC230000}"/>
    <cellStyle name="Normal 11 3 3 4" xfId="13342" xr:uid="{00000000-0005-0000-0000-0000BD230000}"/>
    <cellStyle name="Normal 11 3 3 4 2" xfId="25077" xr:uid="{00000000-0005-0000-0000-0000BE230000}"/>
    <cellStyle name="Normal 11 3 3 4 3" xfId="32481" xr:uid="{00000000-0005-0000-0000-0000BF230000}"/>
    <cellStyle name="Normal 11 3 3 5" xfId="15691" xr:uid="{00000000-0005-0000-0000-0000C0230000}"/>
    <cellStyle name="Normal 11 3 3 6" xfId="3949" xr:uid="{00000000-0005-0000-0000-0000C1230000}"/>
    <cellStyle name="Normal 11 3 3 7" xfId="1906" xr:uid="{00000000-0005-0000-0000-0000C2230000}"/>
    <cellStyle name="Normal 11 3 3 8" xfId="27275" xr:uid="{00000000-0005-0000-0000-0000C3230000}"/>
    <cellStyle name="Normal 11 3 4" xfId="1035" xr:uid="{00000000-0005-0000-0000-0000C4230000}"/>
    <cellStyle name="Normal 11 3 4 2" xfId="6691" xr:uid="{00000000-0005-0000-0000-0000C5230000}"/>
    <cellStyle name="Normal 11 3 4 2 2" xfId="11385" xr:uid="{00000000-0005-0000-0000-0000C6230000}"/>
    <cellStyle name="Normal 11 3 4 2 2 2" xfId="23120" xr:uid="{00000000-0005-0000-0000-0000C7230000}"/>
    <cellStyle name="Normal 11 3 4 2 3" xfId="18427" xr:uid="{00000000-0005-0000-0000-0000C8230000}"/>
    <cellStyle name="Normal 11 3 4 2 4" xfId="29329" xr:uid="{00000000-0005-0000-0000-0000C9230000}"/>
    <cellStyle name="Normal 11 3 4 3" xfId="9040" xr:uid="{00000000-0005-0000-0000-0000CA230000}"/>
    <cellStyle name="Normal 11 3 4 3 2" xfId="20776" xr:uid="{00000000-0005-0000-0000-0000CB230000}"/>
    <cellStyle name="Normal 11 3 4 4" xfId="13733" xr:uid="{00000000-0005-0000-0000-0000CC230000}"/>
    <cellStyle name="Normal 11 3 4 4 2" xfId="25468" xr:uid="{00000000-0005-0000-0000-0000CD230000}"/>
    <cellStyle name="Normal 11 3 4 5" xfId="16082" xr:uid="{00000000-0005-0000-0000-0000CE230000}"/>
    <cellStyle name="Normal 11 3 4 6" xfId="4340" xr:uid="{00000000-0005-0000-0000-0000CF230000}"/>
    <cellStyle name="Normal 11 3 4 7" xfId="2383" xr:uid="{00000000-0005-0000-0000-0000D0230000}"/>
    <cellStyle name="Normal 11 3 4 8" xfId="27671" xr:uid="{00000000-0005-0000-0000-0000D1230000}"/>
    <cellStyle name="Normal 11 3 5" xfId="3166" xr:uid="{00000000-0005-0000-0000-0000D2230000}"/>
    <cellStyle name="Normal 11 3 5 2" xfId="7083" xr:uid="{00000000-0005-0000-0000-0000D3230000}"/>
    <cellStyle name="Normal 11 3 5 2 2" xfId="11777" xr:uid="{00000000-0005-0000-0000-0000D4230000}"/>
    <cellStyle name="Normal 11 3 5 2 2 2" xfId="23512" xr:uid="{00000000-0005-0000-0000-0000D5230000}"/>
    <cellStyle name="Normal 11 3 5 2 3" xfId="18819" xr:uid="{00000000-0005-0000-0000-0000D6230000}"/>
    <cellStyle name="Normal 11 3 5 2 4" xfId="30849" xr:uid="{00000000-0005-0000-0000-0000D7230000}"/>
    <cellStyle name="Normal 11 3 5 3" xfId="9431" xr:uid="{00000000-0005-0000-0000-0000D8230000}"/>
    <cellStyle name="Normal 11 3 5 3 2" xfId="21167" xr:uid="{00000000-0005-0000-0000-0000D9230000}"/>
    <cellStyle name="Normal 11 3 5 4" xfId="14125" xr:uid="{00000000-0005-0000-0000-0000DA230000}"/>
    <cellStyle name="Normal 11 3 5 4 2" xfId="25860" xr:uid="{00000000-0005-0000-0000-0000DB230000}"/>
    <cellStyle name="Normal 11 3 5 5" xfId="16473" xr:uid="{00000000-0005-0000-0000-0000DC230000}"/>
    <cellStyle name="Normal 11 3 5 6" xfId="4733" xr:uid="{00000000-0005-0000-0000-0000DD230000}"/>
    <cellStyle name="Normal 11 3 5 7" xfId="28107" xr:uid="{00000000-0005-0000-0000-0000DE230000}"/>
    <cellStyle name="Normal 11 3 6" xfId="5126" xr:uid="{00000000-0005-0000-0000-0000DF230000}"/>
    <cellStyle name="Normal 11 3 6 2" xfId="7475" xr:uid="{00000000-0005-0000-0000-0000E0230000}"/>
    <cellStyle name="Normal 11 3 6 2 2" xfId="12169" xr:uid="{00000000-0005-0000-0000-0000E1230000}"/>
    <cellStyle name="Normal 11 3 6 2 2 2" xfId="23904" xr:uid="{00000000-0005-0000-0000-0000E2230000}"/>
    <cellStyle name="Normal 11 3 6 2 3" xfId="19211" xr:uid="{00000000-0005-0000-0000-0000E3230000}"/>
    <cellStyle name="Normal 11 3 6 3" xfId="9824" xr:uid="{00000000-0005-0000-0000-0000E4230000}"/>
    <cellStyle name="Normal 11 3 6 3 2" xfId="21559" xr:uid="{00000000-0005-0000-0000-0000E5230000}"/>
    <cellStyle name="Normal 11 3 6 4" xfId="14517" xr:uid="{00000000-0005-0000-0000-0000E6230000}"/>
    <cellStyle name="Normal 11 3 6 4 2" xfId="26252" xr:uid="{00000000-0005-0000-0000-0000E7230000}"/>
    <cellStyle name="Normal 11 3 6 5" xfId="16865" xr:uid="{00000000-0005-0000-0000-0000E8230000}"/>
    <cellStyle name="Normal 11 3 6 6" xfId="28740" xr:uid="{00000000-0005-0000-0000-0000E9230000}"/>
    <cellStyle name="Normal 11 3 7" xfId="5518" xr:uid="{00000000-0005-0000-0000-0000EA230000}"/>
    <cellStyle name="Normal 11 3 7 2" xfId="7866" xr:uid="{00000000-0005-0000-0000-0000EB230000}"/>
    <cellStyle name="Normal 11 3 7 2 2" xfId="12560" xr:uid="{00000000-0005-0000-0000-0000EC230000}"/>
    <cellStyle name="Normal 11 3 7 2 2 2" xfId="24295" xr:uid="{00000000-0005-0000-0000-0000ED230000}"/>
    <cellStyle name="Normal 11 3 7 2 3" xfId="19602" xr:uid="{00000000-0005-0000-0000-0000EE230000}"/>
    <cellStyle name="Normal 11 3 7 3" xfId="10215" xr:uid="{00000000-0005-0000-0000-0000EF230000}"/>
    <cellStyle name="Normal 11 3 7 3 2" xfId="21950" xr:uid="{00000000-0005-0000-0000-0000F0230000}"/>
    <cellStyle name="Normal 11 3 7 4" xfId="14908" xr:uid="{00000000-0005-0000-0000-0000F1230000}"/>
    <cellStyle name="Normal 11 3 7 4 2" xfId="26643" xr:uid="{00000000-0005-0000-0000-0000F2230000}"/>
    <cellStyle name="Normal 11 3 7 5" xfId="17256" xr:uid="{00000000-0005-0000-0000-0000F3230000}"/>
    <cellStyle name="Normal 11 3 7 6" xfId="29924" xr:uid="{00000000-0005-0000-0000-0000F4230000}"/>
    <cellStyle name="Normal 11 3 8" xfId="5904" xr:uid="{00000000-0005-0000-0000-0000F5230000}"/>
    <cellStyle name="Normal 11 3 8 2" xfId="10602" xr:uid="{00000000-0005-0000-0000-0000F6230000}"/>
    <cellStyle name="Normal 11 3 8 2 2" xfId="22337" xr:uid="{00000000-0005-0000-0000-0000F7230000}"/>
    <cellStyle name="Normal 11 3 8 3" xfId="17644" xr:uid="{00000000-0005-0000-0000-0000F8230000}"/>
    <cellStyle name="Normal 11 3 8 4" xfId="30307" xr:uid="{00000000-0005-0000-0000-0000F9230000}"/>
    <cellStyle name="Normal 11 3 9" xfId="8257" xr:uid="{00000000-0005-0000-0000-0000FA230000}"/>
    <cellStyle name="Normal 11 3 9 2" xfId="19993" xr:uid="{00000000-0005-0000-0000-0000FB230000}"/>
    <cellStyle name="Normal 11 3 9 3" xfId="31316" xr:uid="{00000000-0005-0000-0000-0000FC230000}"/>
    <cellStyle name="Normal 11 4" xfId="377" xr:uid="{00000000-0005-0000-0000-0000FD230000}"/>
    <cellStyle name="Normal 11 4 10" xfId="15430" xr:uid="{00000000-0005-0000-0000-0000FE230000}"/>
    <cellStyle name="Normal 11 4 11" xfId="3684" xr:uid="{00000000-0005-0000-0000-0000FF230000}"/>
    <cellStyle name="Normal 11 4 12" xfId="1430" xr:uid="{00000000-0005-0000-0000-000000240000}"/>
    <cellStyle name="Normal 11 4 13" xfId="27015" xr:uid="{00000000-0005-0000-0000-000001240000}"/>
    <cellStyle name="Normal 11 4 2" xfId="770" xr:uid="{00000000-0005-0000-0000-000002240000}"/>
    <cellStyle name="Normal 11 4 2 2" xfId="2901" xr:uid="{00000000-0005-0000-0000-000003240000}"/>
    <cellStyle name="Normal 11 4 2 2 2" xfId="11125" xr:uid="{00000000-0005-0000-0000-000004240000}"/>
    <cellStyle name="Normal 11 4 2 2 2 2" xfId="22860" xr:uid="{00000000-0005-0000-0000-000005240000}"/>
    <cellStyle name="Normal 11 4 2 2 2 3" xfId="32069" xr:uid="{00000000-0005-0000-0000-000006240000}"/>
    <cellStyle name="Normal 11 4 2 2 3" xfId="18167" xr:uid="{00000000-0005-0000-0000-000007240000}"/>
    <cellStyle name="Normal 11 4 2 2 4" xfId="6431" xr:uid="{00000000-0005-0000-0000-000008240000}"/>
    <cellStyle name="Normal 11 4 2 2 5" xfId="28431" xr:uid="{00000000-0005-0000-0000-000009240000}"/>
    <cellStyle name="Normal 11 4 2 3" xfId="8780" xr:uid="{00000000-0005-0000-0000-00000A240000}"/>
    <cellStyle name="Normal 11 4 2 3 2" xfId="20516" xr:uid="{00000000-0005-0000-0000-00000B240000}"/>
    <cellStyle name="Normal 11 4 2 3 3" xfId="29064" xr:uid="{00000000-0005-0000-0000-00000C240000}"/>
    <cellStyle name="Normal 11 4 2 4" xfId="13473" xr:uid="{00000000-0005-0000-0000-00000D240000}"/>
    <cellStyle name="Normal 11 4 2 4 2" xfId="25208" xr:uid="{00000000-0005-0000-0000-00000E240000}"/>
    <cellStyle name="Normal 11 4 2 4 3" xfId="32612" xr:uid="{00000000-0005-0000-0000-00000F240000}"/>
    <cellStyle name="Normal 11 4 2 5" xfId="15822" xr:uid="{00000000-0005-0000-0000-000010240000}"/>
    <cellStyle name="Normal 11 4 2 6" xfId="4080" xr:uid="{00000000-0005-0000-0000-000011240000}"/>
    <cellStyle name="Normal 11 4 2 7" xfId="2037" xr:uid="{00000000-0005-0000-0000-000012240000}"/>
    <cellStyle name="Normal 11 4 2 8" xfId="27406" xr:uid="{00000000-0005-0000-0000-000013240000}"/>
    <cellStyle name="Normal 11 4 3" xfId="1166" xr:uid="{00000000-0005-0000-0000-000014240000}"/>
    <cellStyle name="Normal 11 4 3 2" xfId="6822" xr:uid="{00000000-0005-0000-0000-000015240000}"/>
    <cellStyle name="Normal 11 4 3 2 2" xfId="11516" xr:uid="{00000000-0005-0000-0000-000016240000}"/>
    <cellStyle name="Normal 11 4 3 2 2 2" xfId="23251" xr:uid="{00000000-0005-0000-0000-000017240000}"/>
    <cellStyle name="Normal 11 4 3 2 3" xfId="18558" xr:uid="{00000000-0005-0000-0000-000018240000}"/>
    <cellStyle name="Normal 11 4 3 2 4" xfId="29460" xr:uid="{00000000-0005-0000-0000-000019240000}"/>
    <cellStyle name="Normal 11 4 3 3" xfId="9171" xr:uid="{00000000-0005-0000-0000-00001A240000}"/>
    <cellStyle name="Normal 11 4 3 3 2" xfId="20907" xr:uid="{00000000-0005-0000-0000-00001B240000}"/>
    <cellStyle name="Normal 11 4 3 4" xfId="13864" xr:uid="{00000000-0005-0000-0000-00001C240000}"/>
    <cellStyle name="Normal 11 4 3 4 2" xfId="25599" xr:uid="{00000000-0005-0000-0000-00001D240000}"/>
    <cellStyle name="Normal 11 4 3 5" xfId="16213" xr:uid="{00000000-0005-0000-0000-00001E240000}"/>
    <cellStyle name="Normal 11 4 3 6" xfId="4471" xr:uid="{00000000-0005-0000-0000-00001F240000}"/>
    <cellStyle name="Normal 11 4 3 7" xfId="2514" xr:uid="{00000000-0005-0000-0000-000020240000}"/>
    <cellStyle name="Normal 11 4 3 8" xfId="27802" xr:uid="{00000000-0005-0000-0000-000021240000}"/>
    <cellStyle name="Normal 11 4 4" xfId="3297" xr:uid="{00000000-0005-0000-0000-000022240000}"/>
    <cellStyle name="Normal 11 4 4 2" xfId="7214" xr:uid="{00000000-0005-0000-0000-000023240000}"/>
    <cellStyle name="Normal 11 4 4 2 2" xfId="11908" xr:uid="{00000000-0005-0000-0000-000024240000}"/>
    <cellStyle name="Normal 11 4 4 2 2 2" xfId="23643" xr:uid="{00000000-0005-0000-0000-000025240000}"/>
    <cellStyle name="Normal 11 4 4 2 3" xfId="18950" xr:uid="{00000000-0005-0000-0000-000026240000}"/>
    <cellStyle name="Normal 11 4 4 2 4" xfId="30980" xr:uid="{00000000-0005-0000-0000-000027240000}"/>
    <cellStyle name="Normal 11 4 4 3" xfId="9562" xr:uid="{00000000-0005-0000-0000-000028240000}"/>
    <cellStyle name="Normal 11 4 4 3 2" xfId="21298" xr:uid="{00000000-0005-0000-0000-000029240000}"/>
    <cellStyle name="Normal 11 4 4 4" xfId="14256" xr:uid="{00000000-0005-0000-0000-00002A240000}"/>
    <cellStyle name="Normal 11 4 4 4 2" xfId="25991" xr:uid="{00000000-0005-0000-0000-00002B240000}"/>
    <cellStyle name="Normal 11 4 4 5" xfId="16604" xr:uid="{00000000-0005-0000-0000-00002C240000}"/>
    <cellStyle name="Normal 11 4 4 6" xfId="4864" xr:uid="{00000000-0005-0000-0000-00002D240000}"/>
    <cellStyle name="Normal 11 4 4 7" xfId="28040" xr:uid="{00000000-0005-0000-0000-00002E240000}"/>
    <cellStyle name="Normal 11 4 5" xfId="5257" xr:uid="{00000000-0005-0000-0000-00002F240000}"/>
    <cellStyle name="Normal 11 4 5 2" xfId="7606" xr:uid="{00000000-0005-0000-0000-000030240000}"/>
    <cellStyle name="Normal 11 4 5 2 2" xfId="12300" xr:uid="{00000000-0005-0000-0000-000031240000}"/>
    <cellStyle name="Normal 11 4 5 2 2 2" xfId="24035" xr:uid="{00000000-0005-0000-0000-000032240000}"/>
    <cellStyle name="Normal 11 4 5 2 3" xfId="19342" xr:uid="{00000000-0005-0000-0000-000033240000}"/>
    <cellStyle name="Normal 11 4 5 3" xfId="9955" xr:uid="{00000000-0005-0000-0000-000034240000}"/>
    <cellStyle name="Normal 11 4 5 3 2" xfId="21690" xr:uid="{00000000-0005-0000-0000-000035240000}"/>
    <cellStyle name="Normal 11 4 5 4" xfId="14648" xr:uid="{00000000-0005-0000-0000-000036240000}"/>
    <cellStyle name="Normal 11 4 5 4 2" xfId="26383" xr:uid="{00000000-0005-0000-0000-000037240000}"/>
    <cellStyle name="Normal 11 4 5 5" xfId="16996" xr:uid="{00000000-0005-0000-0000-000038240000}"/>
    <cellStyle name="Normal 11 4 5 6" xfId="28673" xr:uid="{00000000-0005-0000-0000-000039240000}"/>
    <cellStyle name="Normal 11 4 6" xfId="5649" xr:uid="{00000000-0005-0000-0000-00003A240000}"/>
    <cellStyle name="Normal 11 4 6 2" xfId="7997" xr:uid="{00000000-0005-0000-0000-00003B240000}"/>
    <cellStyle name="Normal 11 4 6 2 2" xfId="12691" xr:uid="{00000000-0005-0000-0000-00003C240000}"/>
    <cellStyle name="Normal 11 4 6 2 2 2" xfId="24426" xr:uid="{00000000-0005-0000-0000-00003D240000}"/>
    <cellStyle name="Normal 11 4 6 2 3" xfId="19733" xr:uid="{00000000-0005-0000-0000-00003E240000}"/>
    <cellStyle name="Normal 11 4 6 3" xfId="10346" xr:uid="{00000000-0005-0000-0000-00003F240000}"/>
    <cellStyle name="Normal 11 4 6 3 2" xfId="22081" xr:uid="{00000000-0005-0000-0000-000040240000}"/>
    <cellStyle name="Normal 11 4 6 4" xfId="15039" xr:uid="{00000000-0005-0000-0000-000041240000}"/>
    <cellStyle name="Normal 11 4 6 4 2" xfId="26774" xr:uid="{00000000-0005-0000-0000-000042240000}"/>
    <cellStyle name="Normal 11 4 6 5" xfId="17387" xr:uid="{00000000-0005-0000-0000-000043240000}"/>
    <cellStyle name="Normal 11 4 6 6" xfId="30055" xr:uid="{00000000-0005-0000-0000-000044240000}"/>
    <cellStyle name="Normal 11 4 7" xfId="6035" xr:uid="{00000000-0005-0000-0000-000045240000}"/>
    <cellStyle name="Normal 11 4 7 2" xfId="10733" xr:uid="{00000000-0005-0000-0000-000046240000}"/>
    <cellStyle name="Normal 11 4 7 2 2" xfId="22468" xr:uid="{00000000-0005-0000-0000-000047240000}"/>
    <cellStyle name="Normal 11 4 7 3" xfId="17775" xr:uid="{00000000-0005-0000-0000-000048240000}"/>
    <cellStyle name="Normal 11 4 7 4" xfId="30438" xr:uid="{00000000-0005-0000-0000-000049240000}"/>
    <cellStyle name="Normal 11 4 8" xfId="8388" xr:uid="{00000000-0005-0000-0000-00004A240000}"/>
    <cellStyle name="Normal 11 4 8 2" xfId="20124" xr:uid="{00000000-0005-0000-0000-00004B240000}"/>
    <cellStyle name="Normal 11 4 8 3" xfId="31447" xr:uid="{00000000-0005-0000-0000-00004C240000}"/>
    <cellStyle name="Normal 11 4 9" xfId="13077" xr:uid="{00000000-0005-0000-0000-00004D240000}"/>
    <cellStyle name="Normal 11 4 9 2" xfId="24812" xr:uid="{00000000-0005-0000-0000-00004E240000}"/>
    <cellStyle name="Normal 11 5" xfId="554" xr:uid="{00000000-0005-0000-0000-00004F240000}"/>
    <cellStyle name="Normal 11 5 2" xfId="2231" xr:uid="{00000000-0005-0000-0000-000050240000}"/>
    <cellStyle name="Normal 11 5 2 2" xfId="10927" xr:uid="{00000000-0005-0000-0000-000051240000}"/>
    <cellStyle name="Normal 11 5 2 2 2" xfId="22662" xr:uid="{00000000-0005-0000-0000-000052240000}"/>
    <cellStyle name="Normal 11 5 2 2 3" xfId="31871" xr:uid="{00000000-0005-0000-0000-000053240000}"/>
    <cellStyle name="Normal 11 5 2 3" xfId="17969" xr:uid="{00000000-0005-0000-0000-000054240000}"/>
    <cellStyle name="Normal 11 5 2 3 2" xfId="33026" xr:uid="{00000000-0005-0000-0000-000055240000}"/>
    <cellStyle name="Normal 11 5 2 4" xfId="6233" xr:uid="{00000000-0005-0000-0000-000056240000}"/>
    <cellStyle name="Normal 11 5 2 5" xfId="28215" xr:uid="{00000000-0005-0000-0000-000057240000}"/>
    <cellStyle name="Normal 11 5 3" xfId="8582" xr:uid="{00000000-0005-0000-0000-000058240000}"/>
    <cellStyle name="Normal 11 5 3 2" xfId="20318" xr:uid="{00000000-0005-0000-0000-000059240000}"/>
    <cellStyle name="Normal 11 5 3 3" xfId="28848" xr:uid="{00000000-0005-0000-0000-00005A240000}"/>
    <cellStyle name="Normal 11 5 4" xfId="13275" xr:uid="{00000000-0005-0000-0000-00005B240000}"/>
    <cellStyle name="Normal 11 5 4 2" xfId="25010" xr:uid="{00000000-0005-0000-0000-00005C240000}"/>
    <cellStyle name="Normal 11 5 4 3" xfId="32414" xr:uid="{00000000-0005-0000-0000-00005D240000}"/>
    <cellStyle name="Normal 11 5 5" xfId="15624" xr:uid="{00000000-0005-0000-0000-00005E240000}"/>
    <cellStyle name="Normal 11 5 5 2" xfId="32873" xr:uid="{00000000-0005-0000-0000-00005F240000}"/>
    <cellStyle name="Normal 11 5 6" xfId="3882" xr:uid="{00000000-0005-0000-0000-000060240000}"/>
    <cellStyle name="Normal 11 5 6 2" xfId="29671" xr:uid="{00000000-0005-0000-0000-000061240000}"/>
    <cellStyle name="Normal 11 5 7" xfId="1646" xr:uid="{00000000-0005-0000-0000-000062240000}"/>
    <cellStyle name="Normal 11 5 8" xfId="27190" xr:uid="{00000000-0005-0000-0000-000063240000}"/>
    <cellStyle name="Normal 11 6" xfId="968" xr:uid="{00000000-0005-0000-0000-000064240000}"/>
    <cellStyle name="Normal 11 6 2" xfId="2685" xr:uid="{00000000-0005-0000-0000-000065240000}"/>
    <cellStyle name="Normal 11 6 2 2" xfId="11318" xr:uid="{00000000-0005-0000-0000-000066240000}"/>
    <cellStyle name="Normal 11 6 2 2 2" xfId="23053" xr:uid="{00000000-0005-0000-0000-000067240000}"/>
    <cellStyle name="Normal 11 6 2 2 3" xfId="32256" xr:uid="{00000000-0005-0000-0000-000068240000}"/>
    <cellStyle name="Normal 11 6 2 3" xfId="18360" xr:uid="{00000000-0005-0000-0000-000069240000}"/>
    <cellStyle name="Normal 11 6 2 4" xfId="6624" xr:uid="{00000000-0005-0000-0000-00006A240000}"/>
    <cellStyle name="Normal 11 6 2 5" xfId="29262" xr:uid="{00000000-0005-0000-0000-00006B240000}"/>
    <cellStyle name="Normal 11 6 3" xfId="8973" xr:uid="{00000000-0005-0000-0000-00006C240000}"/>
    <cellStyle name="Normal 11 6 3 2" xfId="20709" xr:uid="{00000000-0005-0000-0000-00006D240000}"/>
    <cellStyle name="Normal 11 6 3 3" xfId="31788" xr:uid="{00000000-0005-0000-0000-00006E240000}"/>
    <cellStyle name="Normal 11 6 4" xfId="13666" xr:uid="{00000000-0005-0000-0000-00006F240000}"/>
    <cellStyle name="Normal 11 6 4 2" xfId="25401" xr:uid="{00000000-0005-0000-0000-000070240000}"/>
    <cellStyle name="Normal 11 6 5" xfId="16015" xr:uid="{00000000-0005-0000-0000-000071240000}"/>
    <cellStyle name="Normal 11 6 6" xfId="4273" xr:uid="{00000000-0005-0000-0000-000072240000}"/>
    <cellStyle name="Normal 11 6 7" xfId="1821" xr:uid="{00000000-0005-0000-0000-000073240000}"/>
    <cellStyle name="Normal 11 6 8" xfId="27604" xr:uid="{00000000-0005-0000-0000-000074240000}"/>
    <cellStyle name="Normal 11 7" xfId="2313" xr:uid="{00000000-0005-0000-0000-000075240000}"/>
    <cellStyle name="Normal 11 7 2" xfId="7016" xr:uid="{00000000-0005-0000-0000-000076240000}"/>
    <cellStyle name="Normal 11 7 2 2" xfId="11710" xr:uid="{00000000-0005-0000-0000-000077240000}"/>
    <cellStyle name="Normal 11 7 2 2 2" xfId="23445" xr:uid="{00000000-0005-0000-0000-000078240000}"/>
    <cellStyle name="Normal 11 7 2 3" xfId="18752" xr:uid="{00000000-0005-0000-0000-000079240000}"/>
    <cellStyle name="Normal 11 7 2 4" xfId="30782" xr:uid="{00000000-0005-0000-0000-00007A240000}"/>
    <cellStyle name="Normal 11 7 3" xfId="9364" xr:uid="{00000000-0005-0000-0000-00007B240000}"/>
    <cellStyle name="Normal 11 7 3 2" xfId="21100" xr:uid="{00000000-0005-0000-0000-00007C240000}"/>
    <cellStyle name="Normal 11 7 4" xfId="14058" xr:uid="{00000000-0005-0000-0000-00007D240000}"/>
    <cellStyle name="Normal 11 7 4 2" xfId="25793" xr:uid="{00000000-0005-0000-0000-00007E240000}"/>
    <cellStyle name="Normal 11 7 5" xfId="16406" xr:uid="{00000000-0005-0000-0000-00007F240000}"/>
    <cellStyle name="Normal 11 7 6" xfId="4666" xr:uid="{00000000-0005-0000-0000-000080240000}"/>
    <cellStyle name="Normal 11 7 7" xfId="29625" xr:uid="{00000000-0005-0000-0000-000081240000}"/>
    <cellStyle name="Normal 11 8" xfId="3099" xr:uid="{00000000-0005-0000-0000-000082240000}"/>
    <cellStyle name="Normal 11 8 2" xfId="7408" xr:uid="{00000000-0005-0000-0000-000083240000}"/>
    <cellStyle name="Normal 11 8 2 2" xfId="12102" xr:uid="{00000000-0005-0000-0000-000084240000}"/>
    <cellStyle name="Normal 11 8 2 2 2" xfId="23837" xr:uid="{00000000-0005-0000-0000-000085240000}"/>
    <cellStyle name="Normal 11 8 2 3" xfId="19144" xr:uid="{00000000-0005-0000-0000-000086240000}"/>
    <cellStyle name="Normal 11 8 2 4" xfId="31168" xr:uid="{00000000-0005-0000-0000-000087240000}"/>
    <cellStyle name="Normal 11 8 3" xfId="9757" xr:uid="{00000000-0005-0000-0000-000088240000}"/>
    <cellStyle name="Normal 11 8 3 2" xfId="21492" xr:uid="{00000000-0005-0000-0000-000089240000}"/>
    <cellStyle name="Normal 11 8 4" xfId="14450" xr:uid="{00000000-0005-0000-0000-00008A240000}"/>
    <cellStyle name="Normal 11 8 4 2" xfId="26185" xr:uid="{00000000-0005-0000-0000-00008B240000}"/>
    <cellStyle name="Normal 11 8 5" xfId="16798" xr:uid="{00000000-0005-0000-0000-00008C240000}"/>
    <cellStyle name="Normal 11 8 6" xfId="5059" xr:uid="{00000000-0005-0000-0000-00008D240000}"/>
    <cellStyle name="Normal 11 8 7" xfId="29629" xr:uid="{00000000-0005-0000-0000-00008E240000}"/>
    <cellStyle name="Normal 11 9" xfId="5451" xr:uid="{00000000-0005-0000-0000-00008F240000}"/>
    <cellStyle name="Normal 11 9 2" xfId="7799" xr:uid="{00000000-0005-0000-0000-000090240000}"/>
    <cellStyle name="Normal 11 9 2 2" xfId="12493" xr:uid="{00000000-0005-0000-0000-000091240000}"/>
    <cellStyle name="Normal 11 9 2 2 2" xfId="24228" xr:uid="{00000000-0005-0000-0000-000092240000}"/>
    <cellStyle name="Normal 11 9 2 3" xfId="19535" xr:uid="{00000000-0005-0000-0000-000093240000}"/>
    <cellStyle name="Normal 11 9 3" xfId="10148" xr:uid="{00000000-0005-0000-0000-000094240000}"/>
    <cellStyle name="Normal 11 9 3 2" xfId="21883" xr:uid="{00000000-0005-0000-0000-000095240000}"/>
    <cellStyle name="Normal 11 9 4" xfId="14841" xr:uid="{00000000-0005-0000-0000-000096240000}"/>
    <cellStyle name="Normal 11 9 4 2" xfId="26576" xr:uid="{00000000-0005-0000-0000-000097240000}"/>
    <cellStyle name="Normal 11 9 5" xfId="17189" xr:uid="{00000000-0005-0000-0000-000098240000}"/>
    <cellStyle name="Normal 12" xfId="283" xr:uid="{00000000-0005-0000-0000-000099240000}"/>
    <cellStyle name="Normal 12 10" xfId="8212" xr:uid="{00000000-0005-0000-0000-00009A240000}"/>
    <cellStyle name="Normal 12 10 2" xfId="19948" xr:uid="{00000000-0005-0000-0000-00009B240000}"/>
    <cellStyle name="Normal 12 10 3" xfId="31271" xr:uid="{00000000-0005-0000-0000-00009C240000}"/>
    <cellStyle name="Normal 12 11" xfId="12901" xr:uid="{00000000-0005-0000-0000-00009D240000}"/>
    <cellStyle name="Normal 12 11 2" xfId="24636" xr:uid="{00000000-0005-0000-0000-00009E240000}"/>
    <cellStyle name="Normal 12 11 3" xfId="32348" xr:uid="{00000000-0005-0000-0000-00009F240000}"/>
    <cellStyle name="Normal 12 12" xfId="15254" xr:uid="{00000000-0005-0000-0000-0000A0240000}"/>
    <cellStyle name="Normal 12 13" xfId="3508" xr:uid="{00000000-0005-0000-0000-0000A1240000}"/>
    <cellStyle name="Normal 12 14" xfId="1373" xr:uid="{00000000-0005-0000-0000-0000A2240000}"/>
    <cellStyle name="Normal 12 15" xfId="26966" xr:uid="{00000000-0005-0000-0000-0000A3240000}"/>
    <cellStyle name="Normal 12 2" xfId="497" xr:uid="{00000000-0005-0000-0000-0000A4240000}"/>
    <cellStyle name="Normal 12 2 10" xfId="12997" xr:uid="{00000000-0005-0000-0000-0000A5240000}"/>
    <cellStyle name="Normal 12 2 10 2" xfId="24732" xr:uid="{00000000-0005-0000-0000-0000A6240000}"/>
    <cellStyle name="Normal 12 2 11" xfId="15350" xr:uid="{00000000-0005-0000-0000-0000A7240000}"/>
    <cellStyle name="Normal 12 2 12" xfId="3604" xr:uid="{00000000-0005-0000-0000-0000A8240000}"/>
    <cellStyle name="Normal 12 2 13" xfId="1566" xr:uid="{00000000-0005-0000-0000-0000A9240000}"/>
    <cellStyle name="Normal 12 2 14" xfId="27133" xr:uid="{00000000-0005-0000-0000-0000AA240000}"/>
    <cellStyle name="Normal 12 2 2" xfId="888" xr:uid="{00000000-0005-0000-0000-0000AB240000}"/>
    <cellStyle name="Normal 12 2 2 10" xfId="15543" xr:uid="{00000000-0005-0000-0000-0000AC240000}"/>
    <cellStyle name="Normal 12 2 2 11" xfId="3802" xr:uid="{00000000-0005-0000-0000-0000AD240000}"/>
    <cellStyle name="Normal 12 2 2 12" xfId="1764" xr:uid="{00000000-0005-0000-0000-0000AE240000}"/>
    <cellStyle name="Normal 12 2 2 13" xfId="27524" xr:uid="{00000000-0005-0000-0000-0000AF240000}"/>
    <cellStyle name="Normal 12 2 2 2" xfId="1279" xr:uid="{00000000-0005-0000-0000-0000B0240000}"/>
    <cellStyle name="Normal 12 2 2 2 2" xfId="3019" xr:uid="{00000000-0005-0000-0000-0000B1240000}"/>
    <cellStyle name="Normal 12 2 2 2 2 2" xfId="11238" xr:uid="{00000000-0005-0000-0000-0000B2240000}"/>
    <cellStyle name="Normal 12 2 2 2 2 2 2" xfId="22973" xr:uid="{00000000-0005-0000-0000-0000B3240000}"/>
    <cellStyle name="Normal 12 2 2 2 2 2 3" xfId="32182" xr:uid="{00000000-0005-0000-0000-0000B4240000}"/>
    <cellStyle name="Normal 12 2 2 2 2 3" xfId="18280" xr:uid="{00000000-0005-0000-0000-0000B5240000}"/>
    <cellStyle name="Normal 12 2 2 2 2 4" xfId="6544" xr:uid="{00000000-0005-0000-0000-0000B6240000}"/>
    <cellStyle name="Normal 12 2 2 2 2 5" xfId="29573" xr:uid="{00000000-0005-0000-0000-0000B7240000}"/>
    <cellStyle name="Normal 12 2 2 2 3" xfId="8893" xr:uid="{00000000-0005-0000-0000-0000B8240000}"/>
    <cellStyle name="Normal 12 2 2 2 3 2" xfId="20629" xr:uid="{00000000-0005-0000-0000-0000B9240000}"/>
    <cellStyle name="Normal 12 2 2 2 3 3" xfId="31709" xr:uid="{00000000-0005-0000-0000-0000BA240000}"/>
    <cellStyle name="Normal 12 2 2 2 4" xfId="13586" xr:uid="{00000000-0005-0000-0000-0000BB240000}"/>
    <cellStyle name="Normal 12 2 2 2 4 2" xfId="25321" xr:uid="{00000000-0005-0000-0000-0000BC240000}"/>
    <cellStyle name="Normal 12 2 2 2 4 3" xfId="32725" xr:uid="{00000000-0005-0000-0000-0000BD240000}"/>
    <cellStyle name="Normal 12 2 2 2 5" xfId="15935" xr:uid="{00000000-0005-0000-0000-0000BE240000}"/>
    <cellStyle name="Normal 12 2 2 2 6" xfId="4193" xr:uid="{00000000-0005-0000-0000-0000BF240000}"/>
    <cellStyle name="Normal 12 2 2 2 7" xfId="2155" xr:uid="{00000000-0005-0000-0000-0000C0240000}"/>
    <cellStyle name="Normal 12 2 2 2 8" xfId="27915" xr:uid="{00000000-0005-0000-0000-0000C1240000}"/>
    <cellStyle name="Normal 12 2 2 3" xfId="2627" xr:uid="{00000000-0005-0000-0000-0000C2240000}"/>
    <cellStyle name="Normal 12 2 2 3 2" xfId="6935" xr:uid="{00000000-0005-0000-0000-0000C3240000}"/>
    <cellStyle name="Normal 12 2 2 3 2 2" xfId="11629" xr:uid="{00000000-0005-0000-0000-0000C4240000}"/>
    <cellStyle name="Normal 12 2 2 3 2 2 2" xfId="23364" xr:uid="{00000000-0005-0000-0000-0000C5240000}"/>
    <cellStyle name="Normal 12 2 2 3 2 3" xfId="18671" xr:uid="{00000000-0005-0000-0000-0000C6240000}"/>
    <cellStyle name="Normal 12 2 2 3 2 4" xfId="30702" xr:uid="{00000000-0005-0000-0000-0000C7240000}"/>
    <cellStyle name="Normal 12 2 2 3 3" xfId="9284" xr:uid="{00000000-0005-0000-0000-0000C8240000}"/>
    <cellStyle name="Normal 12 2 2 3 3 2" xfId="21020" xr:uid="{00000000-0005-0000-0000-0000C9240000}"/>
    <cellStyle name="Normal 12 2 2 3 4" xfId="13977" xr:uid="{00000000-0005-0000-0000-0000CA240000}"/>
    <cellStyle name="Normal 12 2 2 3 4 2" xfId="25712" xr:uid="{00000000-0005-0000-0000-0000CB240000}"/>
    <cellStyle name="Normal 12 2 2 3 5" xfId="16326" xr:uid="{00000000-0005-0000-0000-0000CC240000}"/>
    <cellStyle name="Normal 12 2 2 3 6" xfId="4584" xr:uid="{00000000-0005-0000-0000-0000CD240000}"/>
    <cellStyle name="Normal 12 2 2 3 7" xfId="28549" xr:uid="{00000000-0005-0000-0000-0000CE240000}"/>
    <cellStyle name="Normal 12 2 2 4" xfId="3410" xr:uid="{00000000-0005-0000-0000-0000CF240000}"/>
    <cellStyle name="Normal 12 2 2 4 2" xfId="7327" xr:uid="{00000000-0005-0000-0000-0000D0240000}"/>
    <cellStyle name="Normal 12 2 2 4 2 2" xfId="12021" xr:uid="{00000000-0005-0000-0000-0000D1240000}"/>
    <cellStyle name="Normal 12 2 2 4 2 2 2" xfId="23756" xr:uid="{00000000-0005-0000-0000-0000D2240000}"/>
    <cellStyle name="Normal 12 2 2 4 2 3" xfId="19063" xr:uid="{00000000-0005-0000-0000-0000D3240000}"/>
    <cellStyle name="Normal 12 2 2 4 2 4" xfId="31093" xr:uid="{00000000-0005-0000-0000-0000D4240000}"/>
    <cellStyle name="Normal 12 2 2 4 3" xfId="9675" xr:uid="{00000000-0005-0000-0000-0000D5240000}"/>
    <cellStyle name="Normal 12 2 2 4 3 2" xfId="21411" xr:uid="{00000000-0005-0000-0000-0000D6240000}"/>
    <cellStyle name="Normal 12 2 2 4 4" xfId="14369" xr:uid="{00000000-0005-0000-0000-0000D7240000}"/>
    <cellStyle name="Normal 12 2 2 4 4 2" xfId="26104" xr:uid="{00000000-0005-0000-0000-0000D8240000}"/>
    <cellStyle name="Normal 12 2 2 4 5" xfId="16717" xr:uid="{00000000-0005-0000-0000-0000D9240000}"/>
    <cellStyle name="Normal 12 2 2 4 6" xfId="4977" xr:uid="{00000000-0005-0000-0000-0000DA240000}"/>
    <cellStyle name="Normal 12 2 2 4 7" xfId="29182" xr:uid="{00000000-0005-0000-0000-0000DB240000}"/>
    <cellStyle name="Normal 12 2 2 5" xfId="5370" xr:uid="{00000000-0005-0000-0000-0000DC240000}"/>
    <cellStyle name="Normal 12 2 2 5 2" xfId="7719" xr:uid="{00000000-0005-0000-0000-0000DD240000}"/>
    <cellStyle name="Normal 12 2 2 5 2 2" xfId="12413" xr:uid="{00000000-0005-0000-0000-0000DE240000}"/>
    <cellStyle name="Normal 12 2 2 5 2 2 2" xfId="24148" xr:uid="{00000000-0005-0000-0000-0000DF240000}"/>
    <cellStyle name="Normal 12 2 2 5 2 3" xfId="19455" xr:uid="{00000000-0005-0000-0000-0000E0240000}"/>
    <cellStyle name="Normal 12 2 2 5 3" xfId="10068" xr:uid="{00000000-0005-0000-0000-0000E1240000}"/>
    <cellStyle name="Normal 12 2 2 5 3 2" xfId="21803" xr:uid="{00000000-0005-0000-0000-0000E2240000}"/>
    <cellStyle name="Normal 12 2 2 5 4" xfId="14761" xr:uid="{00000000-0005-0000-0000-0000E3240000}"/>
    <cellStyle name="Normal 12 2 2 5 4 2" xfId="26496" xr:uid="{00000000-0005-0000-0000-0000E4240000}"/>
    <cellStyle name="Normal 12 2 2 5 5" xfId="17109" xr:uid="{00000000-0005-0000-0000-0000E5240000}"/>
    <cellStyle name="Normal 12 2 2 5 6" xfId="29780" xr:uid="{00000000-0005-0000-0000-0000E6240000}"/>
    <cellStyle name="Normal 12 2 2 6" xfId="5762" xr:uid="{00000000-0005-0000-0000-0000E7240000}"/>
    <cellStyle name="Normal 12 2 2 6 2" xfId="8110" xr:uid="{00000000-0005-0000-0000-0000E8240000}"/>
    <cellStyle name="Normal 12 2 2 6 2 2" xfId="12804" xr:uid="{00000000-0005-0000-0000-0000E9240000}"/>
    <cellStyle name="Normal 12 2 2 6 2 2 2" xfId="24539" xr:uid="{00000000-0005-0000-0000-0000EA240000}"/>
    <cellStyle name="Normal 12 2 2 6 2 3" xfId="19846" xr:uid="{00000000-0005-0000-0000-0000EB240000}"/>
    <cellStyle name="Normal 12 2 2 6 3" xfId="10459" xr:uid="{00000000-0005-0000-0000-0000EC240000}"/>
    <cellStyle name="Normal 12 2 2 6 3 2" xfId="22194" xr:uid="{00000000-0005-0000-0000-0000ED240000}"/>
    <cellStyle name="Normal 12 2 2 6 4" xfId="15152" xr:uid="{00000000-0005-0000-0000-0000EE240000}"/>
    <cellStyle name="Normal 12 2 2 6 4 2" xfId="26887" xr:uid="{00000000-0005-0000-0000-0000EF240000}"/>
    <cellStyle name="Normal 12 2 2 6 5" xfId="17500" xr:uid="{00000000-0005-0000-0000-0000F0240000}"/>
    <cellStyle name="Normal 12 2 2 6 6" xfId="30168" xr:uid="{00000000-0005-0000-0000-0000F1240000}"/>
    <cellStyle name="Normal 12 2 2 7" xfId="6153" xr:uid="{00000000-0005-0000-0000-0000F2240000}"/>
    <cellStyle name="Normal 12 2 2 7 2" xfId="10851" xr:uid="{00000000-0005-0000-0000-0000F3240000}"/>
    <cellStyle name="Normal 12 2 2 7 2 2" xfId="22586" xr:uid="{00000000-0005-0000-0000-0000F4240000}"/>
    <cellStyle name="Normal 12 2 2 7 3" xfId="17893" xr:uid="{00000000-0005-0000-0000-0000F5240000}"/>
    <cellStyle name="Normal 12 2 2 7 4" xfId="30556" xr:uid="{00000000-0005-0000-0000-0000F6240000}"/>
    <cellStyle name="Normal 12 2 2 8" xfId="8501" xr:uid="{00000000-0005-0000-0000-0000F7240000}"/>
    <cellStyle name="Normal 12 2 2 8 2" xfId="20237" xr:uid="{00000000-0005-0000-0000-0000F8240000}"/>
    <cellStyle name="Normal 12 2 2 8 3" xfId="31560" xr:uid="{00000000-0005-0000-0000-0000F9240000}"/>
    <cellStyle name="Normal 12 2 2 9" xfId="13195" xr:uid="{00000000-0005-0000-0000-0000FA240000}"/>
    <cellStyle name="Normal 12 2 2 9 2" xfId="24930" xr:uid="{00000000-0005-0000-0000-0000FB240000}"/>
    <cellStyle name="Normal 12 2 3" xfId="690" xr:uid="{00000000-0005-0000-0000-0000FC240000}"/>
    <cellStyle name="Normal 12 2 3 2" xfId="2821" xr:uid="{00000000-0005-0000-0000-0000FD240000}"/>
    <cellStyle name="Normal 12 2 3 2 2" xfId="11045" xr:uid="{00000000-0005-0000-0000-0000FE240000}"/>
    <cellStyle name="Normal 12 2 3 2 2 2" xfId="22780" xr:uid="{00000000-0005-0000-0000-0000FF240000}"/>
    <cellStyle name="Normal 12 2 3 2 2 3" xfId="31989" xr:uid="{00000000-0005-0000-0000-000000250000}"/>
    <cellStyle name="Normal 12 2 3 2 3" xfId="18087" xr:uid="{00000000-0005-0000-0000-000001250000}"/>
    <cellStyle name="Normal 12 2 3 2 4" xfId="6351" xr:uid="{00000000-0005-0000-0000-000002250000}"/>
    <cellStyle name="Normal 12 2 3 2 5" xfId="28351" xr:uid="{00000000-0005-0000-0000-000003250000}"/>
    <cellStyle name="Normal 12 2 3 3" xfId="8700" xr:uid="{00000000-0005-0000-0000-000004250000}"/>
    <cellStyle name="Normal 12 2 3 3 2" xfId="20436" xr:uid="{00000000-0005-0000-0000-000005250000}"/>
    <cellStyle name="Normal 12 2 3 3 3" xfId="28984" xr:uid="{00000000-0005-0000-0000-000006250000}"/>
    <cellStyle name="Normal 12 2 3 4" xfId="13393" xr:uid="{00000000-0005-0000-0000-000007250000}"/>
    <cellStyle name="Normal 12 2 3 4 2" xfId="25128" xr:uid="{00000000-0005-0000-0000-000008250000}"/>
    <cellStyle name="Normal 12 2 3 4 3" xfId="32532" xr:uid="{00000000-0005-0000-0000-000009250000}"/>
    <cellStyle name="Normal 12 2 3 5" xfId="15742" xr:uid="{00000000-0005-0000-0000-00000A250000}"/>
    <cellStyle name="Normal 12 2 3 6" xfId="4000" xr:uid="{00000000-0005-0000-0000-00000B250000}"/>
    <cellStyle name="Normal 12 2 3 7" xfId="1957" xr:uid="{00000000-0005-0000-0000-00000C250000}"/>
    <cellStyle name="Normal 12 2 3 8" xfId="27326" xr:uid="{00000000-0005-0000-0000-00000D250000}"/>
    <cellStyle name="Normal 12 2 4" xfId="1086" xr:uid="{00000000-0005-0000-0000-00000E250000}"/>
    <cellStyle name="Normal 12 2 4 2" xfId="6742" xr:uid="{00000000-0005-0000-0000-00000F250000}"/>
    <cellStyle name="Normal 12 2 4 2 2" xfId="11436" xr:uid="{00000000-0005-0000-0000-000010250000}"/>
    <cellStyle name="Normal 12 2 4 2 2 2" xfId="23171" xr:uid="{00000000-0005-0000-0000-000011250000}"/>
    <cellStyle name="Normal 12 2 4 2 3" xfId="18478" xr:uid="{00000000-0005-0000-0000-000012250000}"/>
    <cellStyle name="Normal 12 2 4 2 4" xfId="29380" xr:uid="{00000000-0005-0000-0000-000013250000}"/>
    <cellStyle name="Normal 12 2 4 3" xfId="9091" xr:uid="{00000000-0005-0000-0000-000014250000}"/>
    <cellStyle name="Normal 12 2 4 3 2" xfId="20827" xr:uid="{00000000-0005-0000-0000-000015250000}"/>
    <cellStyle name="Normal 12 2 4 4" xfId="13784" xr:uid="{00000000-0005-0000-0000-000016250000}"/>
    <cellStyle name="Normal 12 2 4 4 2" xfId="25519" xr:uid="{00000000-0005-0000-0000-000017250000}"/>
    <cellStyle name="Normal 12 2 4 5" xfId="16133" xr:uid="{00000000-0005-0000-0000-000018250000}"/>
    <cellStyle name="Normal 12 2 4 6" xfId="4391" xr:uid="{00000000-0005-0000-0000-000019250000}"/>
    <cellStyle name="Normal 12 2 4 7" xfId="2434" xr:uid="{00000000-0005-0000-0000-00001A250000}"/>
    <cellStyle name="Normal 12 2 4 8" xfId="27722" xr:uid="{00000000-0005-0000-0000-00001B250000}"/>
    <cellStyle name="Normal 12 2 5" xfId="3217" xr:uid="{00000000-0005-0000-0000-00001C250000}"/>
    <cellStyle name="Normal 12 2 5 2" xfId="7134" xr:uid="{00000000-0005-0000-0000-00001D250000}"/>
    <cellStyle name="Normal 12 2 5 2 2" xfId="11828" xr:uid="{00000000-0005-0000-0000-00001E250000}"/>
    <cellStyle name="Normal 12 2 5 2 2 2" xfId="23563" xr:uid="{00000000-0005-0000-0000-00001F250000}"/>
    <cellStyle name="Normal 12 2 5 2 3" xfId="18870" xr:uid="{00000000-0005-0000-0000-000020250000}"/>
    <cellStyle name="Normal 12 2 5 2 4" xfId="30900" xr:uid="{00000000-0005-0000-0000-000021250000}"/>
    <cellStyle name="Normal 12 2 5 3" xfId="9482" xr:uid="{00000000-0005-0000-0000-000022250000}"/>
    <cellStyle name="Normal 12 2 5 3 2" xfId="21218" xr:uid="{00000000-0005-0000-0000-000023250000}"/>
    <cellStyle name="Normal 12 2 5 4" xfId="14176" xr:uid="{00000000-0005-0000-0000-000024250000}"/>
    <cellStyle name="Normal 12 2 5 4 2" xfId="25911" xr:uid="{00000000-0005-0000-0000-000025250000}"/>
    <cellStyle name="Normal 12 2 5 5" xfId="16524" xr:uid="{00000000-0005-0000-0000-000026250000}"/>
    <cellStyle name="Normal 12 2 5 6" xfId="4784" xr:uid="{00000000-0005-0000-0000-000027250000}"/>
    <cellStyle name="Normal 12 2 5 7" xfId="28158" xr:uid="{00000000-0005-0000-0000-000028250000}"/>
    <cellStyle name="Normal 12 2 6" xfId="5177" xr:uid="{00000000-0005-0000-0000-000029250000}"/>
    <cellStyle name="Normal 12 2 6 2" xfId="7526" xr:uid="{00000000-0005-0000-0000-00002A250000}"/>
    <cellStyle name="Normal 12 2 6 2 2" xfId="12220" xr:uid="{00000000-0005-0000-0000-00002B250000}"/>
    <cellStyle name="Normal 12 2 6 2 2 2" xfId="23955" xr:uid="{00000000-0005-0000-0000-00002C250000}"/>
    <cellStyle name="Normal 12 2 6 2 3" xfId="19262" xr:uid="{00000000-0005-0000-0000-00002D250000}"/>
    <cellStyle name="Normal 12 2 6 3" xfId="9875" xr:uid="{00000000-0005-0000-0000-00002E250000}"/>
    <cellStyle name="Normal 12 2 6 3 2" xfId="21610" xr:uid="{00000000-0005-0000-0000-00002F250000}"/>
    <cellStyle name="Normal 12 2 6 4" xfId="14568" xr:uid="{00000000-0005-0000-0000-000030250000}"/>
    <cellStyle name="Normal 12 2 6 4 2" xfId="26303" xr:uid="{00000000-0005-0000-0000-000031250000}"/>
    <cellStyle name="Normal 12 2 6 5" xfId="16916" xr:uid="{00000000-0005-0000-0000-000032250000}"/>
    <cellStyle name="Normal 12 2 6 6" xfId="28791" xr:uid="{00000000-0005-0000-0000-000033250000}"/>
    <cellStyle name="Normal 12 2 7" xfId="5569" xr:uid="{00000000-0005-0000-0000-000034250000}"/>
    <cellStyle name="Normal 12 2 7 2" xfId="7917" xr:uid="{00000000-0005-0000-0000-000035250000}"/>
    <cellStyle name="Normal 12 2 7 2 2" xfId="12611" xr:uid="{00000000-0005-0000-0000-000036250000}"/>
    <cellStyle name="Normal 12 2 7 2 2 2" xfId="24346" xr:uid="{00000000-0005-0000-0000-000037250000}"/>
    <cellStyle name="Normal 12 2 7 2 3" xfId="19653" xr:uid="{00000000-0005-0000-0000-000038250000}"/>
    <cellStyle name="Normal 12 2 7 3" xfId="10266" xr:uid="{00000000-0005-0000-0000-000039250000}"/>
    <cellStyle name="Normal 12 2 7 3 2" xfId="22001" xr:uid="{00000000-0005-0000-0000-00003A250000}"/>
    <cellStyle name="Normal 12 2 7 4" xfId="14959" xr:uid="{00000000-0005-0000-0000-00003B250000}"/>
    <cellStyle name="Normal 12 2 7 4 2" xfId="26694" xr:uid="{00000000-0005-0000-0000-00003C250000}"/>
    <cellStyle name="Normal 12 2 7 5" xfId="17307" xr:uid="{00000000-0005-0000-0000-00003D250000}"/>
    <cellStyle name="Normal 12 2 7 6" xfId="29975" xr:uid="{00000000-0005-0000-0000-00003E250000}"/>
    <cellStyle name="Normal 12 2 8" xfId="5955" xr:uid="{00000000-0005-0000-0000-00003F250000}"/>
    <cellStyle name="Normal 12 2 8 2" xfId="10653" xr:uid="{00000000-0005-0000-0000-000040250000}"/>
    <cellStyle name="Normal 12 2 8 2 2" xfId="22388" xr:uid="{00000000-0005-0000-0000-000041250000}"/>
    <cellStyle name="Normal 12 2 8 3" xfId="17695" xr:uid="{00000000-0005-0000-0000-000042250000}"/>
    <cellStyle name="Normal 12 2 8 4" xfId="30358" xr:uid="{00000000-0005-0000-0000-000043250000}"/>
    <cellStyle name="Normal 12 2 9" xfId="8308" xr:uid="{00000000-0005-0000-0000-000044250000}"/>
    <cellStyle name="Normal 12 2 9 2" xfId="20044" xr:uid="{00000000-0005-0000-0000-000045250000}"/>
    <cellStyle name="Normal 12 2 9 3" xfId="31367" xr:uid="{00000000-0005-0000-0000-000046250000}"/>
    <cellStyle name="Normal 12 3" xfId="400" xr:uid="{00000000-0005-0000-0000-000047250000}"/>
    <cellStyle name="Normal 12 3 10" xfId="15447" xr:uid="{00000000-0005-0000-0000-000048250000}"/>
    <cellStyle name="Normal 12 3 11" xfId="3706" xr:uid="{00000000-0005-0000-0000-000049250000}"/>
    <cellStyle name="Normal 12 3 12" xfId="1470" xr:uid="{00000000-0005-0000-0000-00004A250000}"/>
    <cellStyle name="Normal 12 3 13" xfId="27037" xr:uid="{00000000-0005-0000-0000-00004B250000}"/>
    <cellStyle name="Normal 12 3 2" xfId="792" xr:uid="{00000000-0005-0000-0000-00004C250000}"/>
    <cellStyle name="Normal 12 3 2 2" xfId="2923" xr:uid="{00000000-0005-0000-0000-00004D250000}"/>
    <cellStyle name="Normal 12 3 2 2 2" xfId="11142" xr:uid="{00000000-0005-0000-0000-00004E250000}"/>
    <cellStyle name="Normal 12 3 2 2 2 2" xfId="22877" xr:uid="{00000000-0005-0000-0000-00004F250000}"/>
    <cellStyle name="Normal 12 3 2 2 2 3" xfId="32086" xr:uid="{00000000-0005-0000-0000-000050250000}"/>
    <cellStyle name="Normal 12 3 2 2 3" xfId="18184" xr:uid="{00000000-0005-0000-0000-000051250000}"/>
    <cellStyle name="Normal 12 3 2 2 4" xfId="6448" xr:uid="{00000000-0005-0000-0000-000052250000}"/>
    <cellStyle name="Normal 12 3 2 2 5" xfId="28453" xr:uid="{00000000-0005-0000-0000-000053250000}"/>
    <cellStyle name="Normal 12 3 2 3" xfId="8797" xr:uid="{00000000-0005-0000-0000-000054250000}"/>
    <cellStyle name="Normal 12 3 2 3 2" xfId="20533" xr:uid="{00000000-0005-0000-0000-000055250000}"/>
    <cellStyle name="Normal 12 3 2 3 3" xfId="29086" xr:uid="{00000000-0005-0000-0000-000056250000}"/>
    <cellStyle name="Normal 12 3 2 4" xfId="13490" xr:uid="{00000000-0005-0000-0000-000057250000}"/>
    <cellStyle name="Normal 12 3 2 4 2" xfId="25225" xr:uid="{00000000-0005-0000-0000-000058250000}"/>
    <cellStyle name="Normal 12 3 2 4 3" xfId="32629" xr:uid="{00000000-0005-0000-0000-000059250000}"/>
    <cellStyle name="Normal 12 3 2 5" xfId="15839" xr:uid="{00000000-0005-0000-0000-00005A250000}"/>
    <cellStyle name="Normal 12 3 2 6" xfId="4097" xr:uid="{00000000-0005-0000-0000-00005B250000}"/>
    <cellStyle name="Normal 12 3 2 7" xfId="2059" xr:uid="{00000000-0005-0000-0000-00005C250000}"/>
    <cellStyle name="Normal 12 3 2 8" xfId="27428" xr:uid="{00000000-0005-0000-0000-00005D250000}"/>
    <cellStyle name="Normal 12 3 3" xfId="1183" xr:uid="{00000000-0005-0000-0000-00005E250000}"/>
    <cellStyle name="Normal 12 3 3 2" xfId="6839" xr:uid="{00000000-0005-0000-0000-00005F250000}"/>
    <cellStyle name="Normal 12 3 3 2 2" xfId="11533" xr:uid="{00000000-0005-0000-0000-000060250000}"/>
    <cellStyle name="Normal 12 3 3 2 2 2" xfId="23268" xr:uid="{00000000-0005-0000-0000-000061250000}"/>
    <cellStyle name="Normal 12 3 3 2 3" xfId="18575" xr:uid="{00000000-0005-0000-0000-000062250000}"/>
    <cellStyle name="Normal 12 3 3 2 4" xfId="29477" xr:uid="{00000000-0005-0000-0000-000063250000}"/>
    <cellStyle name="Normal 12 3 3 3" xfId="9188" xr:uid="{00000000-0005-0000-0000-000064250000}"/>
    <cellStyle name="Normal 12 3 3 3 2" xfId="20924" xr:uid="{00000000-0005-0000-0000-000065250000}"/>
    <cellStyle name="Normal 12 3 3 4" xfId="13881" xr:uid="{00000000-0005-0000-0000-000066250000}"/>
    <cellStyle name="Normal 12 3 3 4 2" xfId="25616" xr:uid="{00000000-0005-0000-0000-000067250000}"/>
    <cellStyle name="Normal 12 3 3 5" xfId="16230" xr:uid="{00000000-0005-0000-0000-000068250000}"/>
    <cellStyle name="Normal 12 3 3 6" xfId="4488" xr:uid="{00000000-0005-0000-0000-000069250000}"/>
    <cellStyle name="Normal 12 3 3 7" xfId="2531" xr:uid="{00000000-0005-0000-0000-00006A250000}"/>
    <cellStyle name="Normal 12 3 3 8" xfId="27819" xr:uid="{00000000-0005-0000-0000-00006B250000}"/>
    <cellStyle name="Normal 12 3 4" xfId="3314" xr:uid="{00000000-0005-0000-0000-00006C250000}"/>
    <cellStyle name="Normal 12 3 4 2" xfId="7231" xr:uid="{00000000-0005-0000-0000-00006D250000}"/>
    <cellStyle name="Normal 12 3 4 2 2" xfId="11925" xr:uid="{00000000-0005-0000-0000-00006E250000}"/>
    <cellStyle name="Normal 12 3 4 2 2 2" xfId="23660" xr:uid="{00000000-0005-0000-0000-00006F250000}"/>
    <cellStyle name="Normal 12 3 4 2 3" xfId="18967" xr:uid="{00000000-0005-0000-0000-000070250000}"/>
    <cellStyle name="Normal 12 3 4 2 4" xfId="30997" xr:uid="{00000000-0005-0000-0000-000071250000}"/>
    <cellStyle name="Normal 12 3 4 3" xfId="9579" xr:uid="{00000000-0005-0000-0000-000072250000}"/>
    <cellStyle name="Normal 12 3 4 3 2" xfId="21315" xr:uid="{00000000-0005-0000-0000-000073250000}"/>
    <cellStyle name="Normal 12 3 4 4" xfId="14273" xr:uid="{00000000-0005-0000-0000-000074250000}"/>
    <cellStyle name="Normal 12 3 4 4 2" xfId="26008" xr:uid="{00000000-0005-0000-0000-000075250000}"/>
    <cellStyle name="Normal 12 3 4 5" xfId="16621" xr:uid="{00000000-0005-0000-0000-000076250000}"/>
    <cellStyle name="Normal 12 3 4 6" xfId="4881" xr:uid="{00000000-0005-0000-0000-000077250000}"/>
    <cellStyle name="Normal 12 3 4 7" xfId="28062" xr:uid="{00000000-0005-0000-0000-000078250000}"/>
    <cellStyle name="Normal 12 3 5" xfId="5274" xr:uid="{00000000-0005-0000-0000-000079250000}"/>
    <cellStyle name="Normal 12 3 5 2" xfId="7623" xr:uid="{00000000-0005-0000-0000-00007A250000}"/>
    <cellStyle name="Normal 12 3 5 2 2" xfId="12317" xr:uid="{00000000-0005-0000-0000-00007B250000}"/>
    <cellStyle name="Normal 12 3 5 2 2 2" xfId="24052" xr:uid="{00000000-0005-0000-0000-00007C250000}"/>
    <cellStyle name="Normal 12 3 5 2 3" xfId="19359" xr:uid="{00000000-0005-0000-0000-00007D250000}"/>
    <cellStyle name="Normal 12 3 5 3" xfId="9972" xr:uid="{00000000-0005-0000-0000-00007E250000}"/>
    <cellStyle name="Normal 12 3 5 3 2" xfId="21707" xr:uid="{00000000-0005-0000-0000-00007F250000}"/>
    <cellStyle name="Normal 12 3 5 4" xfId="14665" xr:uid="{00000000-0005-0000-0000-000080250000}"/>
    <cellStyle name="Normal 12 3 5 4 2" xfId="26400" xr:uid="{00000000-0005-0000-0000-000081250000}"/>
    <cellStyle name="Normal 12 3 5 5" xfId="17013" xr:uid="{00000000-0005-0000-0000-000082250000}"/>
    <cellStyle name="Normal 12 3 5 6" xfId="28695" xr:uid="{00000000-0005-0000-0000-000083250000}"/>
    <cellStyle name="Normal 12 3 6" xfId="5666" xr:uid="{00000000-0005-0000-0000-000084250000}"/>
    <cellStyle name="Normal 12 3 6 2" xfId="8014" xr:uid="{00000000-0005-0000-0000-000085250000}"/>
    <cellStyle name="Normal 12 3 6 2 2" xfId="12708" xr:uid="{00000000-0005-0000-0000-000086250000}"/>
    <cellStyle name="Normal 12 3 6 2 2 2" xfId="24443" xr:uid="{00000000-0005-0000-0000-000087250000}"/>
    <cellStyle name="Normal 12 3 6 2 3" xfId="19750" xr:uid="{00000000-0005-0000-0000-000088250000}"/>
    <cellStyle name="Normal 12 3 6 3" xfId="10363" xr:uid="{00000000-0005-0000-0000-000089250000}"/>
    <cellStyle name="Normal 12 3 6 3 2" xfId="22098" xr:uid="{00000000-0005-0000-0000-00008A250000}"/>
    <cellStyle name="Normal 12 3 6 4" xfId="15056" xr:uid="{00000000-0005-0000-0000-00008B250000}"/>
    <cellStyle name="Normal 12 3 6 4 2" xfId="26791" xr:uid="{00000000-0005-0000-0000-00008C250000}"/>
    <cellStyle name="Normal 12 3 6 5" xfId="17404" xr:uid="{00000000-0005-0000-0000-00008D250000}"/>
    <cellStyle name="Normal 12 3 6 6" xfId="30072" xr:uid="{00000000-0005-0000-0000-00008E250000}"/>
    <cellStyle name="Normal 12 3 7" xfId="6057" xr:uid="{00000000-0005-0000-0000-00008F250000}"/>
    <cellStyle name="Normal 12 3 7 2" xfId="10755" xr:uid="{00000000-0005-0000-0000-000090250000}"/>
    <cellStyle name="Normal 12 3 7 2 2" xfId="22490" xr:uid="{00000000-0005-0000-0000-000091250000}"/>
    <cellStyle name="Normal 12 3 7 3" xfId="17797" xr:uid="{00000000-0005-0000-0000-000092250000}"/>
    <cellStyle name="Normal 12 3 7 4" xfId="30460" xr:uid="{00000000-0005-0000-0000-000093250000}"/>
    <cellStyle name="Normal 12 3 8" xfId="8405" xr:uid="{00000000-0005-0000-0000-000094250000}"/>
    <cellStyle name="Normal 12 3 8 2" xfId="20141" xr:uid="{00000000-0005-0000-0000-000095250000}"/>
    <cellStyle name="Normal 12 3 8 3" xfId="31464" xr:uid="{00000000-0005-0000-0000-000096250000}"/>
    <cellStyle name="Normal 12 3 9" xfId="13099" xr:uid="{00000000-0005-0000-0000-000097250000}"/>
    <cellStyle name="Normal 12 3 9 2" xfId="24834" xr:uid="{00000000-0005-0000-0000-000098250000}"/>
    <cellStyle name="Normal 12 4" xfId="594" xr:uid="{00000000-0005-0000-0000-000099250000}"/>
    <cellStyle name="Normal 12 4 2" xfId="2253" xr:uid="{00000000-0005-0000-0000-00009A250000}"/>
    <cellStyle name="Normal 12 4 2 2" xfId="10949" xr:uid="{00000000-0005-0000-0000-00009B250000}"/>
    <cellStyle name="Normal 12 4 2 2 2" xfId="22684" xr:uid="{00000000-0005-0000-0000-00009C250000}"/>
    <cellStyle name="Normal 12 4 2 2 3" xfId="31893" xr:uid="{00000000-0005-0000-0000-00009D250000}"/>
    <cellStyle name="Normal 12 4 2 3" xfId="17991" xr:uid="{00000000-0005-0000-0000-00009E250000}"/>
    <cellStyle name="Normal 12 4 2 4" xfId="6255" xr:uid="{00000000-0005-0000-0000-00009F250000}"/>
    <cellStyle name="Normal 12 4 2 5" xfId="28255" xr:uid="{00000000-0005-0000-0000-0000A0250000}"/>
    <cellStyle name="Normal 12 4 3" xfId="8604" xr:uid="{00000000-0005-0000-0000-0000A1250000}"/>
    <cellStyle name="Normal 12 4 3 2" xfId="20340" xr:uid="{00000000-0005-0000-0000-0000A2250000}"/>
    <cellStyle name="Normal 12 4 3 3" xfId="28888" xr:uid="{00000000-0005-0000-0000-0000A3250000}"/>
    <cellStyle name="Normal 12 4 4" xfId="13297" xr:uid="{00000000-0005-0000-0000-0000A4250000}"/>
    <cellStyle name="Normal 12 4 4 2" xfId="25032" xr:uid="{00000000-0005-0000-0000-0000A5250000}"/>
    <cellStyle name="Normal 12 4 4 3" xfId="32436" xr:uid="{00000000-0005-0000-0000-0000A6250000}"/>
    <cellStyle name="Normal 12 4 5" xfId="15646" xr:uid="{00000000-0005-0000-0000-0000A7250000}"/>
    <cellStyle name="Normal 12 4 5 2" xfId="32894" xr:uid="{00000000-0005-0000-0000-0000A8250000}"/>
    <cellStyle name="Normal 12 4 6" xfId="3904" xr:uid="{00000000-0005-0000-0000-0000A9250000}"/>
    <cellStyle name="Normal 12 4 7" xfId="1668" xr:uid="{00000000-0005-0000-0000-0000AA250000}"/>
    <cellStyle name="Normal 12 4 8" xfId="27230" xr:uid="{00000000-0005-0000-0000-0000AB250000}"/>
    <cellStyle name="Normal 12 5" xfId="990" xr:uid="{00000000-0005-0000-0000-0000AC250000}"/>
    <cellStyle name="Normal 12 5 2" xfId="2725" xr:uid="{00000000-0005-0000-0000-0000AD250000}"/>
    <cellStyle name="Normal 12 5 2 2" xfId="11340" xr:uid="{00000000-0005-0000-0000-0000AE250000}"/>
    <cellStyle name="Normal 12 5 2 2 2" xfId="23075" xr:uid="{00000000-0005-0000-0000-0000AF250000}"/>
    <cellStyle name="Normal 12 5 2 2 3" xfId="32277" xr:uid="{00000000-0005-0000-0000-0000B0250000}"/>
    <cellStyle name="Normal 12 5 2 3" xfId="18382" xr:uid="{00000000-0005-0000-0000-0000B1250000}"/>
    <cellStyle name="Normal 12 5 2 4" xfId="6646" xr:uid="{00000000-0005-0000-0000-0000B2250000}"/>
    <cellStyle name="Normal 12 5 2 5" xfId="29284" xr:uid="{00000000-0005-0000-0000-0000B3250000}"/>
    <cellStyle name="Normal 12 5 3" xfId="8995" xr:uid="{00000000-0005-0000-0000-0000B4250000}"/>
    <cellStyle name="Normal 12 5 3 2" xfId="20731" xr:uid="{00000000-0005-0000-0000-0000B5250000}"/>
    <cellStyle name="Normal 12 5 3 3" xfId="31809" xr:uid="{00000000-0005-0000-0000-0000B6250000}"/>
    <cellStyle name="Normal 12 5 4" xfId="13688" xr:uid="{00000000-0005-0000-0000-0000B7250000}"/>
    <cellStyle name="Normal 12 5 4 2" xfId="25423" xr:uid="{00000000-0005-0000-0000-0000B8250000}"/>
    <cellStyle name="Normal 12 5 4 3" xfId="32812" xr:uid="{00000000-0005-0000-0000-0000B9250000}"/>
    <cellStyle name="Normal 12 5 5" xfId="16037" xr:uid="{00000000-0005-0000-0000-0000BA250000}"/>
    <cellStyle name="Normal 12 5 5 2" xfId="32965" xr:uid="{00000000-0005-0000-0000-0000BB250000}"/>
    <cellStyle name="Normal 12 5 6" xfId="4295" xr:uid="{00000000-0005-0000-0000-0000BC250000}"/>
    <cellStyle name="Normal 12 5 7" xfId="1861" xr:uid="{00000000-0005-0000-0000-0000BD250000}"/>
    <cellStyle name="Normal 12 5 8" xfId="27626" xr:uid="{00000000-0005-0000-0000-0000BE250000}"/>
    <cellStyle name="Normal 12 6" xfId="2336" xr:uid="{00000000-0005-0000-0000-0000BF250000}"/>
    <cellStyle name="Normal 12 6 2" xfId="7038" xr:uid="{00000000-0005-0000-0000-0000C0250000}"/>
    <cellStyle name="Normal 12 6 2 2" xfId="11732" xr:uid="{00000000-0005-0000-0000-0000C1250000}"/>
    <cellStyle name="Normal 12 6 2 2 2" xfId="23467" xr:uid="{00000000-0005-0000-0000-0000C2250000}"/>
    <cellStyle name="Normal 12 6 2 3" xfId="18774" xr:uid="{00000000-0005-0000-0000-0000C3250000}"/>
    <cellStyle name="Normal 12 6 2 4" xfId="30804" xr:uid="{00000000-0005-0000-0000-0000C4250000}"/>
    <cellStyle name="Normal 12 6 3" xfId="9386" xr:uid="{00000000-0005-0000-0000-0000C5250000}"/>
    <cellStyle name="Normal 12 6 3 2" xfId="21122" xr:uid="{00000000-0005-0000-0000-0000C6250000}"/>
    <cellStyle name="Normal 12 6 4" xfId="14080" xr:uid="{00000000-0005-0000-0000-0000C7250000}"/>
    <cellStyle name="Normal 12 6 4 2" xfId="25815" xr:uid="{00000000-0005-0000-0000-0000C8250000}"/>
    <cellStyle name="Normal 12 6 5" xfId="16428" xr:uid="{00000000-0005-0000-0000-0000C9250000}"/>
    <cellStyle name="Normal 12 6 6" xfId="4688" xr:uid="{00000000-0005-0000-0000-0000CA250000}"/>
    <cellStyle name="Normal 12 6 7" xfId="27994" xr:uid="{00000000-0005-0000-0000-0000CB250000}"/>
    <cellStyle name="Normal 12 7" xfId="3121" xr:uid="{00000000-0005-0000-0000-0000CC250000}"/>
    <cellStyle name="Normal 12 7 2" xfId="7430" xr:uid="{00000000-0005-0000-0000-0000CD250000}"/>
    <cellStyle name="Normal 12 7 2 2" xfId="12124" xr:uid="{00000000-0005-0000-0000-0000CE250000}"/>
    <cellStyle name="Normal 12 7 2 2 2" xfId="23859" xr:uid="{00000000-0005-0000-0000-0000CF250000}"/>
    <cellStyle name="Normal 12 7 2 3" xfId="19166" xr:uid="{00000000-0005-0000-0000-0000D0250000}"/>
    <cellStyle name="Normal 12 7 2 4" xfId="31189" xr:uid="{00000000-0005-0000-0000-0000D1250000}"/>
    <cellStyle name="Normal 12 7 3" xfId="9779" xr:uid="{00000000-0005-0000-0000-0000D2250000}"/>
    <cellStyle name="Normal 12 7 3 2" xfId="21514" xr:uid="{00000000-0005-0000-0000-0000D3250000}"/>
    <cellStyle name="Normal 12 7 4" xfId="14472" xr:uid="{00000000-0005-0000-0000-0000D4250000}"/>
    <cellStyle name="Normal 12 7 4 2" xfId="26207" xr:uid="{00000000-0005-0000-0000-0000D5250000}"/>
    <cellStyle name="Normal 12 7 5" xfId="16820" xr:uid="{00000000-0005-0000-0000-0000D6250000}"/>
    <cellStyle name="Normal 12 7 6" xfId="5081" xr:uid="{00000000-0005-0000-0000-0000D7250000}"/>
    <cellStyle name="Normal 12 7 7" xfId="28627" xr:uid="{00000000-0005-0000-0000-0000D8250000}"/>
    <cellStyle name="Normal 12 8" xfId="5473" xr:uid="{00000000-0005-0000-0000-0000D9250000}"/>
    <cellStyle name="Normal 12 8 2" xfId="7821" xr:uid="{00000000-0005-0000-0000-0000DA250000}"/>
    <cellStyle name="Normal 12 8 2 2" xfId="12515" xr:uid="{00000000-0005-0000-0000-0000DB250000}"/>
    <cellStyle name="Normal 12 8 2 2 2" xfId="24250" xr:uid="{00000000-0005-0000-0000-0000DC250000}"/>
    <cellStyle name="Normal 12 8 2 3" xfId="19557" xr:uid="{00000000-0005-0000-0000-0000DD250000}"/>
    <cellStyle name="Normal 12 8 3" xfId="10170" xr:uid="{00000000-0005-0000-0000-0000DE250000}"/>
    <cellStyle name="Normal 12 8 3 2" xfId="21905" xr:uid="{00000000-0005-0000-0000-0000DF250000}"/>
    <cellStyle name="Normal 12 8 4" xfId="14863" xr:uid="{00000000-0005-0000-0000-0000E0250000}"/>
    <cellStyle name="Normal 12 8 4 2" xfId="26598" xr:uid="{00000000-0005-0000-0000-0000E1250000}"/>
    <cellStyle name="Normal 12 8 5" xfId="17211" xr:uid="{00000000-0005-0000-0000-0000E2250000}"/>
    <cellStyle name="Normal 12 8 6" xfId="29879" xr:uid="{00000000-0005-0000-0000-0000E3250000}"/>
    <cellStyle name="Normal 12 9" xfId="5859" xr:uid="{00000000-0005-0000-0000-0000E4250000}"/>
    <cellStyle name="Normal 12 9 2" xfId="10557" xr:uid="{00000000-0005-0000-0000-0000E5250000}"/>
    <cellStyle name="Normal 12 9 2 2" xfId="22292" xr:uid="{00000000-0005-0000-0000-0000E6250000}"/>
    <cellStyle name="Normal 12 9 3" xfId="17599" xr:uid="{00000000-0005-0000-0000-0000E7250000}"/>
    <cellStyle name="Normal 12 9 4" xfId="30262" xr:uid="{00000000-0005-0000-0000-0000E8250000}"/>
    <cellStyle name="Normal 13" xfId="440" xr:uid="{00000000-0005-0000-0000-0000E9250000}"/>
    <cellStyle name="Normal 13 10" xfId="12940" xr:uid="{00000000-0005-0000-0000-0000EA250000}"/>
    <cellStyle name="Normal 13 10 2" xfId="24675" xr:uid="{00000000-0005-0000-0000-0000EB250000}"/>
    <cellStyle name="Normal 13 11" xfId="15293" xr:uid="{00000000-0005-0000-0000-0000EC250000}"/>
    <cellStyle name="Normal 13 12" xfId="3547" xr:uid="{00000000-0005-0000-0000-0000ED250000}"/>
    <cellStyle name="Normal 13 13" xfId="1509" xr:uid="{00000000-0005-0000-0000-0000EE250000}"/>
    <cellStyle name="Normal 13 14" xfId="27076" xr:uid="{00000000-0005-0000-0000-0000EF250000}"/>
    <cellStyle name="Normal 13 2" xfId="831" xr:uid="{00000000-0005-0000-0000-0000F0250000}"/>
    <cellStyle name="Normal 13 2 10" xfId="15486" xr:uid="{00000000-0005-0000-0000-0000F1250000}"/>
    <cellStyle name="Normal 13 2 11" xfId="3745" xr:uid="{00000000-0005-0000-0000-0000F2250000}"/>
    <cellStyle name="Normal 13 2 12" xfId="1707" xr:uid="{00000000-0005-0000-0000-0000F3250000}"/>
    <cellStyle name="Normal 13 2 13" xfId="27467" xr:uid="{00000000-0005-0000-0000-0000F4250000}"/>
    <cellStyle name="Normal 13 2 2" xfId="1222" xr:uid="{00000000-0005-0000-0000-0000F5250000}"/>
    <cellStyle name="Normal 13 2 2 2" xfId="2962" xr:uid="{00000000-0005-0000-0000-0000F6250000}"/>
    <cellStyle name="Normal 13 2 2 2 2" xfId="11181" xr:uid="{00000000-0005-0000-0000-0000F7250000}"/>
    <cellStyle name="Normal 13 2 2 2 2 2" xfId="22916" xr:uid="{00000000-0005-0000-0000-0000F8250000}"/>
    <cellStyle name="Normal 13 2 2 2 2 3" xfId="32125" xr:uid="{00000000-0005-0000-0000-0000F9250000}"/>
    <cellStyle name="Normal 13 2 2 2 3" xfId="18223" xr:uid="{00000000-0005-0000-0000-0000FA250000}"/>
    <cellStyle name="Normal 13 2 2 2 4" xfId="6487" xr:uid="{00000000-0005-0000-0000-0000FB250000}"/>
    <cellStyle name="Normal 13 2 2 2 5" xfId="29516" xr:uid="{00000000-0005-0000-0000-0000FC250000}"/>
    <cellStyle name="Normal 13 2 2 3" xfId="8836" xr:uid="{00000000-0005-0000-0000-0000FD250000}"/>
    <cellStyle name="Normal 13 2 2 3 2" xfId="20572" xr:uid="{00000000-0005-0000-0000-0000FE250000}"/>
    <cellStyle name="Normal 13 2 2 3 3" xfId="31652" xr:uid="{00000000-0005-0000-0000-0000FF250000}"/>
    <cellStyle name="Normal 13 2 2 4" xfId="13529" xr:uid="{00000000-0005-0000-0000-000000260000}"/>
    <cellStyle name="Normal 13 2 2 4 2" xfId="25264" xr:uid="{00000000-0005-0000-0000-000001260000}"/>
    <cellStyle name="Normal 13 2 2 4 3" xfId="32668" xr:uid="{00000000-0005-0000-0000-000002260000}"/>
    <cellStyle name="Normal 13 2 2 5" xfId="15878" xr:uid="{00000000-0005-0000-0000-000003260000}"/>
    <cellStyle name="Normal 13 2 2 6" xfId="4136" xr:uid="{00000000-0005-0000-0000-000004260000}"/>
    <cellStyle name="Normal 13 2 2 7" xfId="2098" xr:uid="{00000000-0005-0000-0000-000005260000}"/>
    <cellStyle name="Normal 13 2 2 8" xfId="27858" xr:uid="{00000000-0005-0000-0000-000006260000}"/>
    <cellStyle name="Normal 13 2 3" xfId="2570" xr:uid="{00000000-0005-0000-0000-000007260000}"/>
    <cellStyle name="Normal 13 2 3 2" xfId="6878" xr:uid="{00000000-0005-0000-0000-000008260000}"/>
    <cellStyle name="Normal 13 2 3 2 2" xfId="11572" xr:uid="{00000000-0005-0000-0000-000009260000}"/>
    <cellStyle name="Normal 13 2 3 2 2 2" xfId="23307" xr:uid="{00000000-0005-0000-0000-00000A260000}"/>
    <cellStyle name="Normal 13 2 3 2 3" xfId="18614" xr:uid="{00000000-0005-0000-0000-00000B260000}"/>
    <cellStyle name="Normal 13 2 3 2 4" xfId="30645" xr:uid="{00000000-0005-0000-0000-00000C260000}"/>
    <cellStyle name="Normal 13 2 3 3" xfId="9227" xr:uid="{00000000-0005-0000-0000-00000D260000}"/>
    <cellStyle name="Normal 13 2 3 3 2" xfId="20963" xr:uid="{00000000-0005-0000-0000-00000E260000}"/>
    <cellStyle name="Normal 13 2 3 4" xfId="13920" xr:uid="{00000000-0005-0000-0000-00000F260000}"/>
    <cellStyle name="Normal 13 2 3 4 2" xfId="25655" xr:uid="{00000000-0005-0000-0000-000010260000}"/>
    <cellStyle name="Normal 13 2 3 5" xfId="16269" xr:uid="{00000000-0005-0000-0000-000011260000}"/>
    <cellStyle name="Normal 13 2 3 6" xfId="4527" xr:uid="{00000000-0005-0000-0000-000012260000}"/>
    <cellStyle name="Normal 13 2 3 7" xfId="28492" xr:uid="{00000000-0005-0000-0000-000013260000}"/>
    <cellStyle name="Normal 13 2 4" xfId="3353" xr:uid="{00000000-0005-0000-0000-000014260000}"/>
    <cellStyle name="Normal 13 2 4 2" xfId="7270" xr:uid="{00000000-0005-0000-0000-000015260000}"/>
    <cellStyle name="Normal 13 2 4 2 2" xfId="11964" xr:uid="{00000000-0005-0000-0000-000016260000}"/>
    <cellStyle name="Normal 13 2 4 2 2 2" xfId="23699" xr:uid="{00000000-0005-0000-0000-000017260000}"/>
    <cellStyle name="Normal 13 2 4 2 3" xfId="19006" xr:uid="{00000000-0005-0000-0000-000018260000}"/>
    <cellStyle name="Normal 13 2 4 2 4" xfId="31036" xr:uid="{00000000-0005-0000-0000-000019260000}"/>
    <cellStyle name="Normal 13 2 4 3" xfId="9618" xr:uid="{00000000-0005-0000-0000-00001A260000}"/>
    <cellStyle name="Normal 13 2 4 3 2" xfId="21354" xr:uid="{00000000-0005-0000-0000-00001B260000}"/>
    <cellStyle name="Normal 13 2 4 4" xfId="14312" xr:uid="{00000000-0005-0000-0000-00001C260000}"/>
    <cellStyle name="Normal 13 2 4 4 2" xfId="26047" xr:uid="{00000000-0005-0000-0000-00001D260000}"/>
    <cellStyle name="Normal 13 2 4 5" xfId="16660" xr:uid="{00000000-0005-0000-0000-00001E260000}"/>
    <cellStyle name="Normal 13 2 4 6" xfId="4920" xr:uid="{00000000-0005-0000-0000-00001F260000}"/>
    <cellStyle name="Normal 13 2 4 7" xfId="29125" xr:uid="{00000000-0005-0000-0000-000020260000}"/>
    <cellStyle name="Normal 13 2 5" xfId="5313" xr:uid="{00000000-0005-0000-0000-000021260000}"/>
    <cellStyle name="Normal 13 2 5 2" xfId="7662" xr:uid="{00000000-0005-0000-0000-000022260000}"/>
    <cellStyle name="Normal 13 2 5 2 2" xfId="12356" xr:uid="{00000000-0005-0000-0000-000023260000}"/>
    <cellStyle name="Normal 13 2 5 2 2 2" xfId="24091" xr:uid="{00000000-0005-0000-0000-000024260000}"/>
    <cellStyle name="Normal 13 2 5 2 3" xfId="19398" xr:uid="{00000000-0005-0000-0000-000025260000}"/>
    <cellStyle name="Normal 13 2 5 3" xfId="10011" xr:uid="{00000000-0005-0000-0000-000026260000}"/>
    <cellStyle name="Normal 13 2 5 3 2" xfId="21746" xr:uid="{00000000-0005-0000-0000-000027260000}"/>
    <cellStyle name="Normal 13 2 5 4" xfId="14704" xr:uid="{00000000-0005-0000-0000-000028260000}"/>
    <cellStyle name="Normal 13 2 5 4 2" xfId="26439" xr:uid="{00000000-0005-0000-0000-000029260000}"/>
    <cellStyle name="Normal 13 2 5 5" xfId="17052" xr:uid="{00000000-0005-0000-0000-00002A260000}"/>
    <cellStyle name="Normal 13 2 5 6" xfId="29723" xr:uid="{00000000-0005-0000-0000-00002B260000}"/>
    <cellStyle name="Normal 13 2 6" xfId="5705" xr:uid="{00000000-0005-0000-0000-00002C260000}"/>
    <cellStyle name="Normal 13 2 6 2" xfId="8053" xr:uid="{00000000-0005-0000-0000-00002D260000}"/>
    <cellStyle name="Normal 13 2 6 2 2" xfId="12747" xr:uid="{00000000-0005-0000-0000-00002E260000}"/>
    <cellStyle name="Normal 13 2 6 2 2 2" xfId="24482" xr:uid="{00000000-0005-0000-0000-00002F260000}"/>
    <cellStyle name="Normal 13 2 6 2 3" xfId="19789" xr:uid="{00000000-0005-0000-0000-000030260000}"/>
    <cellStyle name="Normal 13 2 6 3" xfId="10402" xr:uid="{00000000-0005-0000-0000-000031260000}"/>
    <cellStyle name="Normal 13 2 6 3 2" xfId="22137" xr:uid="{00000000-0005-0000-0000-000032260000}"/>
    <cellStyle name="Normal 13 2 6 4" xfId="15095" xr:uid="{00000000-0005-0000-0000-000033260000}"/>
    <cellStyle name="Normal 13 2 6 4 2" xfId="26830" xr:uid="{00000000-0005-0000-0000-000034260000}"/>
    <cellStyle name="Normal 13 2 6 5" xfId="17443" xr:uid="{00000000-0005-0000-0000-000035260000}"/>
    <cellStyle name="Normal 13 2 6 6" xfId="30111" xr:uid="{00000000-0005-0000-0000-000036260000}"/>
    <cellStyle name="Normal 13 2 7" xfId="6096" xr:uid="{00000000-0005-0000-0000-000037260000}"/>
    <cellStyle name="Normal 13 2 7 2" xfId="10794" xr:uid="{00000000-0005-0000-0000-000038260000}"/>
    <cellStyle name="Normal 13 2 7 2 2" xfId="22529" xr:uid="{00000000-0005-0000-0000-000039260000}"/>
    <cellStyle name="Normal 13 2 7 3" xfId="17836" xr:uid="{00000000-0005-0000-0000-00003A260000}"/>
    <cellStyle name="Normal 13 2 7 4" xfId="30499" xr:uid="{00000000-0005-0000-0000-00003B260000}"/>
    <cellStyle name="Normal 13 2 8" xfId="8444" xr:uid="{00000000-0005-0000-0000-00003C260000}"/>
    <cellStyle name="Normal 13 2 8 2" xfId="20180" xr:uid="{00000000-0005-0000-0000-00003D260000}"/>
    <cellStyle name="Normal 13 2 8 3" xfId="31503" xr:uid="{00000000-0005-0000-0000-00003E260000}"/>
    <cellStyle name="Normal 13 2 9" xfId="13138" xr:uid="{00000000-0005-0000-0000-00003F260000}"/>
    <cellStyle name="Normal 13 2 9 2" xfId="24873" xr:uid="{00000000-0005-0000-0000-000040260000}"/>
    <cellStyle name="Normal 13 3" xfId="633" xr:uid="{00000000-0005-0000-0000-000041260000}"/>
    <cellStyle name="Normal 13 3 2" xfId="2764" xr:uid="{00000000-0005-0000-0000-000042260000}"/>
    <cellStyle name="Normal 13 3 2 2" xfId="10988" xr:uid="{00000000-0005-0000-0000-000043260000}"/>
    <cellStyle name="Normal 13 3 2 2 2" xfId="22723" xr:uid="{00000000-0005-0000-0000-000044260000}"/>
    <cellStyle name="Normal 13 3 2 2 3" xfId="31932" xr:uid="{00000000-0005-0000-0000-000045260000}"/>
    <cellStyle name="Normal 13 3 2 3" xfId="18030" xr:uid="{00000000-0005-0000-0000-000046260000}"/>
    <cellStyle name="Normal 13 3 2 4" xfId="6294" xr:uid="{00000000-0005-0000-0000-000047260000}"/>
    <cellStyle name="Normal 13 3 2 5" xfId="28294" xr:uid="{00000000-0005-0000-0000-000048260000}"/>
    <cellStyle name="Normal 13 3 3" xfId="8643" xr:uid="{00000000-0005-0000-0000-000049260000}"/>
    <cellStyle name="Normal 13 3 3 2" xfId="20379" xr:uid="{00000000-0005-0000-0000-00004A260000}"/>
    <cellStyle name="Normal 13 3 3 3" xfId="28927" xr:uid="{00000000-0005-0000-0000-00004B260000}"/>
    <cellStyle name="Normal 13 3 4" xfId="13336" xr:uid="{00000000-0005-0000-0000-00004C260000}"/>
    <cellStyle name="Normal 13 3 4 2" xfId="25071" xr:uid="{00000000-0005-0000-0000-00004D260000}"/>
    <cellStyle name="Normal 13 3 4 3" xfId="32475" xr:uid="{00000000-0005-0000-0000-00004E260000}"/>
    <cellStyle name="Normal 13 3 5" xfId="15685" xr:uid="{00000000-0005-0000-0000-00004F260000}"/>
    <cellStyle name="Normal 13 3 6" xfId="3943" xr:uid="{00000000-0005-0000-0000-000050260000}"/>
    <cellStyle name="Normal 13 3 7" xfId="1900" xr:uid="{00000000-0005-0000-0000-000051260000}"/>
    <cellStyle name="Normal 13 3 8" xfId="27269" xr:uid="{00000000-0005-0000-0000-000052260000}"/>
    <cellStyle name="Normal 13 4" xfId="1029" xr:uid="{00000000-0005-0000-0000-000053260000}"/>
    <cellStyle name="Normal 13 4 2" xfId="6685" xr:uid="{00000000-0005-0000-0000-000054260000}"/>
    <cellStyle name="Normal 13 4 2 2" xfId="11379" xr:uid="{00000000-0005-0000-0000-000055260000}"/>
    <cellStyle name="Normal 13 4 2 2 2" xfId="23114" xr:uid="{00000000-0005-0000-0000-000056260000}"/>
    <cellStyle name="Normal 13 4 2 3" xfId="18421" xr:uid="{00000000-0005-0000-0000-000057260000}"/>
    <cellStyle name="Normal 13 4 2 4" xfId="29323" xr:uid="{00000000-0005-0000-0000-000058260000}"/>
    <cellStyle name="Normal 13 4 3" xfId="9034" xr:uid="{00000000-0005-0000-0000-000059260000}"/>
    <cellStyle name="Normal 13 4 3 2" xfId="20770" xr:uid="{00000000-0005-0000-0000-00005A260000}"/>
    <cellStyle name="Normal 13 4 4" xfId="13727" xr:uid="{00000000-0005-0000-0000-00005B260000}"/>
    <cellStyle name="Normal 13 4 4 2" xfId="25462" xr:uid="{00000000-0005-0000-0000-00005C260000}"/>
    <cellStyle name="Normal 13 4 5" xfId="16076" xr:uid="{00000000-0005-0000-0000-00005D260000}"/>
    <cellStyle name="Normal 13 4 6" xfId="4334" xr:uid="{00000000-0005-0000-0000-00005E260000}"/>
    <cellStyle name="Normal 13 4 7" xfId="2377" xr:uid="{00000000-0005-0000-0000-00005F260000}"/>
    <cellStyle name="Normal 13 4 8" xfId="27665" xr:uid="{00000000-0005-0000-0000-000060260000}"/>
    <cellStyle name="Normal 13 5" xfId="3160" xr:uid="{00000000-0005-0000-0000-000061260000}"/>
    <cellStyle name="Normal 13 5 2" xfId="7077" xr:uid="{00000000-0005-0000-0000-000062260000}"/>
    <cellStyle name="Normal 13 5 2 2" xfId="11771" xr:uid="{00000000-0005-0000-0000-000063260000}"/>
    <cellStyle name="Normal 13 5 2 2 2" xfId="23506" xr:uid="{00000000-0005-0000-0000-000064260000}"/>
    <cellStyle name="Normal 13 5 2 3" xfId="18813" xr:uid="{00000000-0005-0000-0000-000065260000}"/>
    <cellStyle name="Normal 13 5 2 4" xfId="30843" xr:uid="{00000000-0005-0000-0000-000066260000}"/>
    <cellStyle name="Normal 13 5 3" xfId="9425" xr:uid="{00000000-0005-0000-0000-000067260000}"/>
    <cellStyle name="Normal 13 5 3 2" xfId="21161" xr:uid="{00000000-0005-0000-0000-000068260000}"/>
    <cellStyle name="Normal 13 5 4" xfId="14119" xr:uid="{00000000-0005-0000-0000-000069260000}"/>
    <cellStyle name="Normal 13 5 4 2" xfId="25854" xr:uid="{00000000-0005-0000-0000-00006A260000}"/>
    <cellStyle name="Normal 13 5 5" xfId="16467" xr:uid="{00000000-0005-0000-0000-00006B260000}"/>
    <cellStyle name="Normal 13 5 6" xfId="4727" xr:uid="{00000000-0005-0000-0000-00006C260000}"/>
    <cellStyle name="Normal 13 5 7" xfId="28101" xr:uid="{00000000-0005-0000-0000-00006D260000}"/>
    <cellStyle name="Normal 13 6" xfId="5120" xr:uid="{00000000-0005-0000-0000-00006E260000}"/>
    <cellStyle name="Normal 13 6 2" xfId="7469" xr:uid="{00000000-0005-0000-0000-00006F260000}"/>
    <cellStyle name="Normal 13 6 2 2" xfId="12163" xr:uid="{00000000-0005-0000-0000-000070260000}"/>
    <cellStyle name="Normal 13 6 2 2 2" xfId="23898" xr:uid="{00000000-0005-0000-0000-000071260000}"/>
    <cellStyle name="Normal 13 6 2 3" xfId="19205" xr:uid="{00000000-0005-0000-0000-000072260000}"/>
    <cellStyle name="Normal 13 6 3" xfId="9818" xr:uid="{00000000-0005-0000-0000-000073260000}"/>
    <cellStyle name="Normal 13 6 3 2" xfId="21553" xr:uid="{00000000-0005-0000-0000-000074260000}"/>
    <cellStyle name="Normal 13 6 4" xfId="14511" xr:uid="{00000000-0005-0000-0000-000075260000}"/>
    <cellStyle name="Normal 13 6 4 2" xfId="26246" xr:uid="{00000000-0005-0000-0000-000076260000}"/>
    <cellStyle name="Normal 13 6 5" xfId="16859" xr:uid="{00000000-0005-0000-0000-000077260000}"/>
    <cellStyle name="Normal 13 6 6" xfId="28734" xr:uid="{00000000-0005-0000-0000-000078260000}"/>
    <cellStyle name="Normal 13 7" xfId="5512" xr:uid="{00000000-0005-0000-0000-000079260000}"/>
    <cellStyle name="Normal 13 7 2" xfId="7860" xr:uid="{00000000-0005-0000-0000-00007A260000}"/>
    <cellStyle name="Normal 13 7 2 2" xfId="12554" xr:uid="{00000000-0005-0000-0000-00007B260000}"/>
    <cellStyle name="Normal 13 7 2 2 2" xfId="24289" xr:uid="{00000000-0005-0000-0000-00007C260000}"/>
    <cellStyle name="Normal 13 7 2 3" xfId="19596" xr:uid="{00000000-0005-0000-0000-00007D260000}"/>
    <cellStyle name="Normal 13 7 3" xfId="10209" xr:uid="{00000000-0005-0000-0000-00007E260000}"/>
    <cellStyle name="Normal 13 7 3 2" xfId="21944" xr:uid="{00000000-0005-0000-0000-00007F260000}"/>
    <cellStyle name="Normal 13 7 4" xfId="14902" xr:uid="{00000000-0005-0000-0000-000080260000}"/>
    <cellStyle name="Normal 13 7 4 2" xfId="26637" xr:uid="{00000000-0005-0000-0000-000081260000}"/>
    <cellStyle name="Normal 13 7 5" xfId="17250" xr:uid="{00000000-0005-0000-0000-000082260000}"/>
    <cellStyle name="Normal 13 7 6" xfId="29918" xr:uid="{00000000-0005-0000-0000-000083260000}"/>
    <cellStyle name="Normal 13 8" xfId="5898" xr:uid="{00000000-0005-0000-0000-000084260000}"/>
    <cellStyle name="Normal 13 8 2" xfId="10596" xr:uid="{00000000-0005-0000-0000-000085260000}"/>
    <cellStyle name="Normal 13 8 2 2" xfId="22331" xr:uid="{00000000-0005-0000-0000-000086260000}"/>
    <cellStyle name="Normal 13 8 3" xfId="17638" xr:uid="{00000000-0005-0000-0000-000087260000}"/>
    <cellStyle name="Normal 13 8 4" xfId="30301" xr:uid="{00000000-0005-0000-0000-000088260000}"/>
    <cellStyle name="Normal 13 9" xfId="8251" xr:uid="{00000000-0005-0000-0000-000089260000}"/>
    <cellStyle name="Normal 13 9 2" xfId="19987" xr:uid="{00000000-0005-0000-0000-00008A260000}"/>
    <cellStyle name="Normal 13 9 3" xfId="31310" xr:uid="{00000000-0005-0000-0000-00008B260000}"/>
    <cellStyle name="Normal 14" xfId="336" xr:uid="{00000000-0005-0000-0000-00008C260000}"/>
    <cellStyle name="Normal 14 10" xfId="15389" xr:uid="{00000000-0005-0000-0000-00008D260000}"/>
    <cellStyle name="Normal 14 11" xfId="3643" xr:uid="{00000000-0005-0000-0000-00008E260000}"/>
    <cellStyle name="Normal 14 12" xfId="1605" xr:uid="{00000000-0005-0000-0000-00008F260000}"/>
    <cellStyle name="Normal 14 13" xfId="26974" xr:uid="{00000000-0005-0000-0000-000090260000}"/>
    <cellStyle name="Normal 14 2" xfId="729" xr:uid="{00000000-0005-0000-0000-000091260000}"/>
    <cellStyle name="Normal 14 2 2" xfId="2860" xr:uid="{00000000-0005-0000-0000-000092260000}"/>
    <cellStyle name="Normal 14 2 2 2" xfId="11084" xr:uid="{00000000-0005-0000-0000-000093260000}"/>
    <cellStyle name="Normal 14 2 2 2 2" xfId="22819" xr:uid="{00000000-0005-0000-0000-000094260000}"/>
    <cellStyle name="Normal 14 2 2 2 3" xfId="32028" xr:uid="{00000000-0005-0000-0000-000095260000}"/>
    <cellStyle name="Normal 14 2 2 3" xfId="18126" xr:uid="{00000000-0005-0000-0000-000096260000}"/>
    <cellStyle name="Normal 14 2 2 4" xfId="6390" xr:uid="{00000000-0005-0000-0000-000097260000}"/>
    <cellStyle name="Normal 14 2 2 5" xfId="28390" xr:uid="{00000000-0005-0000-0000-000098260000}"/>
    <cellStyle name="Normal 14 2 3" xfId="8739" xr:uid="{00000000-0005-0000-0000-000099260000}"/>
    <cellStyle name="Normal 14 2 3 2" xfId="20475" xr:uid="{00000000-0005-0000-0000-00009A260000}"/>
    <cellStyle name="Normal 14 2 3 3" xfId="29023" xr:uid="{00000000-0005-0000-0000-00009B260000}"/>
    <cellStyle name="Normal 14 2 4" xfId="13432" xr:uid="{00000000-0005-0000-0000-00009C260000}"/>
    <cellStyle name="Normal 14 2 4 2" xfId="25167" xr:uid="{00000000-0005-0000-0000-00009D260000}"/>
    <cellStyle name="Normal 14 2 4 3" xfId="32571" xr:uid="{00000000-0005-0000-0000-00009E260000}"/>
    <cellStyle name="Normal 14 2 5" xfId="15781" xr:uid="{00000000-0005-0000-0000-00009F260000}"/>
    <cellStyle name="Normal 14 2 6" xfId="4039" xr:uid="{00000000-0005-0000-0000-0000A0260000}"/>
    <cellStyle name="Normal 14 2 7" xfId="1996" xr:uid="{00000000-0005-0000-0000-0000A1260000}"/>
    <cellStyle name="Normal 14 2 8" xfId="27365" xr:uid="{00000000-0005-0000-0000-0000A2260000}"/>
    <cellStyle name="Normal 14 3" xfId="1125" xr:uid="{00000000-0005-0000-0000-0000A3260000}"/>
    <cellStyle name="Normal 14 3 2" xfId="6781" xr:uid="{00000000-0005-0000-0000-0000A4260000}"/>
    <cellStyle name="Normal 14 3 2 2" xfId="11475" xr:uid="{00000000-0005-0000-0000-0000A5260000}"/>
    <cellStyle name="Normal 14 3 2 2 2" xfId="23210" xr:uid="{00000000-0005-0000-0000-0000A6260000}"/>
    <cellStyle name="Normal 14 3 2 3" xfId="18517" xr:uid="{00000000-0005-0000-0000-0000A7260000}"/>
    <cellStyle name="Normal 14 3 2 4" xfId="29419" xr:uid="{00000000-0005-0000-0000-0000A8260000}"/>
    <cellStyle name="Normal 14 3 3" xfId="9130" xr:uid="{00000000-0005-0000-0000-0000A9260000}"/>
    <cellStyle name="Normal 14 3 3 2" xfId="20866" xr:uid="{00000000-0005-0000-0000-0000AA260000}"/>
    <cellStyle name="Normal 14 3 4" xfId="13823" xr:uid="{00000000-0005-0000-0000-0000AB260000}"/>
    <cellStyle name="Normal 14 3 4 2" xfId="25558" xr:uid="{00000000-0005-0000-0000-0000AC260000}"/>
    <cellStyle name="Normal 14 3 5" xfId="16172" xr:uid="{00000000-0005-0000-0000-0000AD260000}"/>
    <cellStyle name="Normal 14 3 6" xfId="4430" xr:uid="{00000000-0005-0000-0000-0000AE260000}"/>
    <cellStyle name="Normal 14 3 7" xfId="2473" xr:uid="{00000000-0005-0000-0000-0000AF260000}"/>
    <cellStyle name="Normal 14 3 8" xfId="27761" xr:uid="{00000000-0005-0000-0000-0000B0260000}"/>
    <cellStyle name="Normal 14 4" xfId="3256" xr:uid="{00000000-0005-0000-0000-0000B1260000}"/>
    <cellStyle name="Normal 14 4 2" xfId="7173" xr:uid="{00000000-0005-0000-0000-0000B2260000}"/>
    <cellStyle name="Normal 14 4 2 2" xfId="11867" xr:uid="{00000000-0005-0000-0000-0000B3260000}"/>
    <cellStyle name="Normal 14 4 2 2 2" xfId="23602" xr:uid="{00000000-0005-0000-0000-0000B4260000}"/>
    <cellStyle name="Normal 14 4 2 3" xfId="18909" xr:uid="{00000000-0005-0000-0000-0000B5260000}"/>
    <cellStyle name="Normal 14 4 2 4" xfId="30939" xr:uid="{00000000-0005-0000-0000-0000B6260000}"/>
    <cellStyle name="Normal 14 4 3" xfId="9521" xr:uid="{00000000-0005-0000-0000-0000B7260000}"/>
    <cellStyle name="Normal 14 4 3 2" xfId="21257" xr:uid="{00000000-0005-0000-0000-0000B8260000}"/>
    <cellStyle name="Normal 14 4 4" xfId="14215" xr:uid="{00000000-0005-0000-0000-0000B9260000}"/>
    <cellStyle name="Normal 14 4 4 2" xfId="25950" xr:uid="{00000000-0005-0000-0000-0000BA260000}"/>
    <cellStyle name="Normal 14 4 5" xfId="16563" xr:uid="{00000000-0005-0000-0000-0000BB260000}"/>
    <cellStyle name="Normal 14 4 6" xfId="4823" xr:uid="{00000000-0005-0000-0000-0000BC260000}"/>
    <cellStyle name="Normal 14 4 7" xfId="27999" xr:uid="{00000000-0005-0000-0000-0000BD260000}"/>
    <cellStyle name="Normal 14 5" xfId="5216" xr:uid="{00000000-0005-0000-0000-0000BE260000}"/>
    <cellStyle name="Normal 14 5 2" xfId="7565" xr:uid="{00000000-0005-0000-0000-0000BF260000}"/>
    <cellStyle name="Normal 14 5 2 2" xfId="12259" xr:uid="{00000000-0005-0000-0000-0000C0260000}"/>
    <cellStyle name="Normal 14 5 2 2 2" xfId="23994" xr:uid="{00000000-0005-0000-0000-0000C1260000}"/>
    <cellStyle name="Normal 14 5 2 3" xfId="19301" xr:uid="{00000000-0005-0000-0000-0000C2260000}"/>
    <cellStyle name="Normal 14 5 3" xfId="9914" xr:uid="{00000000-0005-0000-0000-0000C3260000}"/>
    <cellStyle name="Normal 14 5 3 2" xfId="21649" xr:uid="{00000000-0005-0000-0000-0000C4260000}"/>
    <cellStyle name="Normal 14 5 4" xfId="14607" xr:uid="{00000000-0005-0000-0000-0000C5260000}"/>
    <cellStyle name="Normal 14 5 4 2" xfId="26342" xr:uid="{00000000-0005-0000-0000-0000C6260000}"/>
    <cellStyle name="Normal 14 5 5" xfId="16955" xr:uid="{00000000-0005-0000-0000-0000C7260000}"/>
    <cellStyle name="Normal 14 5 6" xfId="28632" xr:uid="{00000000-0005-0000-0000-0000C8260000}"/>
    <cellStyle name="Normal 14 6" xfId="5608" xr:uid="{00000000-0005-0000-0000-0000C9260000}"/>
    <cellStyle name="Normal 14 6 2" xfId="7956" xr:uid="{00000000-0005-0000-0000-0000CA260000}"/>
    <cellStyle name="Normal 14 6 2 2" xfId="12650" xr:uid="{00000000-0005-0000-0000-0000CB260000}"/>
    <cellStyle name="Normal 14 6 2 2 2" xfId="24385" xr:uid="{00000000-0005-0000-0000-0000CC260000}"/>
    <cellStyle name="Normal 14 6 2 3" xfId="19692" xr:uid="{00000000-0005-0000-0000-0000CD260000}"/>
    <cellStyle name="Normal 14 6 3" xfId="10305" xr:uid="{00000000-0005-0000-0000-0000CE260000}"/>
    <cellStyle name="Normal 14 6 3 2" xfId="22040" xr:uid="{00000000-0005-0000-0000-0000CF260000}"/>
    <cellStyle name="Normal 14 6 4" xfId="14998" xr:uid="{00000000-0005-0000-0000-0000D0260000}"/>
    <cellStyle name="Normal 14 6 4 2" xfId="26733" xr:uid="{00000000-0005-0000-0000-0000D1260000}"/>
    <cellStyle name="Normal 14 6 5" xfId="17346" xr:uid="{00000000-0005-0000-0000-0000D2260000}"/>
    <cellStyle name="Normal 14 6 6" xfId="30014" xr:uid="{00000000-0005-0000-0000-0000D3260000}"/>
    <cellStyle name="Normal 14 7" xfId="5994" xr:uid="{00000000-0005-0000-0000-0000D4260000}"/>
    <cellStyle name="Normal 14 7 2" xfId="10692" xr:uid="{00000000-0005-0000-0000-0000D5260000}"/>
    <cellStyle name="Normal 14 7 2 2" xfId="22427" xr:uid="{00000000-0005-0000-0000-0000D6260000}"/>
    <cellStyle name="Normal 14 7 3" xfId="17734" xr:uid="{00000000-0005-0000-0000-0000D7260000}"/>
    <cellStyle name="Normal 14 7 4" xfId="30397" xr:uid="{00000000-0005-0000-0000-0000D8260000}"/>
    <cellStyle name="Normal 14 8" xfId="8347" xr:uid="{00000000-0005-0000-0000-0000D9260000}"/>
    <cellStyle name="Normal 14 8 2" xfId="20083" xr:uid="{00000000-0005-0000-0000-0000DA260000}"/>
    <cellStyle name="Normal 14 8 3" xfId="31406" xr:uid="{00000000-0005-0000-0000-0000DB260000}"/>
    <cellStyle name="Normal 14 9" xfId="13036" xr:uid="{00000000-0005-0000-0000-0000DC260000}"/>
    <cellStyle name="Normal 14 9 2" xfId="24771" xr:uid="{00000000-0005-0000-0000-0000DD260000}"/>
    <cellStyle name="Normal 15" xfId="1318" xr:uid="{00000000-0005-0000-0000-0000DE260000}"/>
    <cellStyle name="Normal 15 2" xfId="3449" xr:uid="{00000000-0005-0000-0000-0000DF260000}"/>
    <cellStyle name="Normal 15 2 2" xfId="4623" xr:uid="{00000000-0005-0000-0000-0000E0260000}"/>
    <cellStyle name="Normal 15 3" xfId="5016" xr:uid="{00000000-0005-0000-0000-0000E1260000}"/>
    <cellStyle name="Normal 15 3 2" xfId="9714" xr:uid="{00000000-0005-0000-0000-0000E2260000}"/>
    <cellStyle name="Normal 15 3 3" xfId="17540" xr:uid="{00000000-0005-0000-0000-0000E3260000}"/>
    <cellStyle name="Normal 15 4" xfId="6192" xr:uid="{00000000-0005-0000-0000-0000E4260000}"/>
    <cellStyle name="Normal 15 4 2" xfId="8541" xr:uid="{00000000-0005-0000-0000-0000E5260000}"/>
    <cellStyle name="Normal 15 4 2 2" xfId="20277" xr:uid="{00000000-0005-0000-0000-0000E6260000}"/>
    <cellStyle name="Normal 15 4 3" xfId="15583" xr:uid="{00000000-0005-0000-0000-0000E7260000}"/>
    <cellStyle name="Normal 15 5" xfId="13234" xr:uid="{00000000-0005-0000-0000-0000E8260000}"/>
    <cellStyle name="Normal 15 5 2" xfId="24969" xr:uid="{00000000-0005-0000-0000-0000E9260000}"/>
    <cellStyle name="Normal 15 6" xfId="3841" xr:uid="{00000000-0005-0000-0000-0000EA260000}"/>
    <cellStyle name="Normal 16" xfId="927" xr:uid="{00000000-0005-0000-0000-0000EB260000}"/>
    <cellStyle name="Normal 16 2" xfId="6583" xr:uid="{00000000-0005-0000-0000-0000EC260000}"/>
    <cellStyle name="Normal 16 2 2" xfId="11277" xr:uid="{00000000-0005-0000-0000-0000ED260000}"/>
    <cellStyle name="Normal 16 2 2 2" xfId="23012" xr:uid="{00000000-0005-0000-0000-0000EE260000}"/>
    <cellStyle name="Normal 16 2 3" xfId="18319" xr:uid="{00000000-0005-0000-0000-0000EF260000}"/>
    <cellStyle name="Normal 16 2 4" xfId="29221" xr:uid="{00000000-0005-0000-0000-0000F0260000}"/>
    <cellStyle name="Normal 16 3" xfId="8932" xr:uid="{00000000-0005-0000-0000-0000F1260000}"/>
    <cellStyle name="Normal 16 3 2" xfId="20668" xr:uid="{00000000-0005-0000-0000-0000F2260000}"/>
    <cellStyle name="Normal 16 4" xfId="13625" xr:uid="{00000000-0005-0000-0000-0000F3260000}"/>
    <cellStyle name="Normal 16 4 2" xfId="25360" xr:uid="{00000000-0005-0000-0000-0000F4260000}"/>
    <cellStyle name="Normal 16 5" xfId="15974" xr:uid="{00000000-0005-0000-0000-0000F5260000}"/>
    <cellStyle name="Normal 16 6" xfId="4232" xr:uid="{00000000-0005-0000-0000-0000F6260000}"/>
    <cellStyle name="Normal 16 7" xfId="2194" xr:uid="{00000000-0005-0000-0000-0000F7260000}"/>
    <cellStyle name="Normal 16 8" xfId="27563" xr:uid="{00000000-0005-0000-0000-0000F8260000}"/>
    <cellStyle name="Normal 17" xfId="3058" xr:uid="{00000000-0005-0000-0000-0000F9260000}"/>
    <cellStyle name="Normal 17 2" xfId="6975" xr:uid="{00000000-0005-0000-0000-0000FA260000}"/>
    <cellStyle name="Normal 17 2 2" xfId="11669" xr:uid="{00000000-0005-0000-0000-0000FB260000}"/>
    <cellStyle name="Normal 17 2 2 2" xfId="23404" xr:uid="{00000000-0005-0000-0000-0000FC260000}"/>
    <cellStyle name="Normal 17 2 3" xfId="18711" xr:uid="{00000000-0005-0000-0000-0000FD260000}"/>
    <cellStyle name="Normal 17 2 4" xfId="30741" xr:uid="{00000000-0005-0000-0000-0000FE260000}"/>
    <cellStyle name="Normal 17 3" xfId="9323" xr:uid="{00000000-0005-0000-0000-0000FF260000}"/>
    <cellStyle name="Normal 17 3 2" xfId="21059" xr:uid="{00000000-0005-0000-0000-000000270000}"/>
    <cellStyle name="Normal 17 4" xfId="14017" xr:uid="{00000000-0005-0000-0000-000001270000}"/>
    <cellStyle name="Normal 17 4 2" xfId="25752" xr:uid="{00000000-0005-0000-0000-000002270000}"/>
    <cellStyle name="Normal 17 5" xfId="16365" xr:uid="{00000000-0005-0000-0000-000003270000}"/>
    <cellStyle name="Normal 17 6" xfId="4625" xr:uid="{00000000-0005-0000-0000-000004270000}"/>
    <cellStyle name="Normal 17 7" xfId="29627" xr:uid="{00000000-0005-0000-0000-000005270000}"/>
    <cellStyle name="Normal 18" xfId="5018" xr:uid="{00000000-0005-0000-0000-000006270000}"/>
    <cellStyle name="Normal 18 2" xfId="7367" xr:uid="{00000000-0005-0000-0000-000007270000}"/>
    <cellStyle name="Normal 18 2 2" xfId="12061" xr:uid="{00000000-0005-0000-0000-000008270000}"/>
    <cellStyle name="Normal 18 2 2 2" xfId="23796" xr:uid="{00000000-0005-0000-0000-000009270000}"/>
    <cellStyle name="Normal 18 2 3" xfId="19103" xr:uid="{00000000-0005-0000-0000-00000A270000}"/>
    <cellStyle name="Normal 18 3" xfId="9716" xr:uid="{00000000-0005-0000-0000-00000B270000}"/>
    <cellStyle name="Normal 18 3 2" xfId="21451" xr:uid="{00000000-0005-0000-0000-00000C270000}"/>
    <cellStyle name="Normal 18 4" xfId="14409" xr:uid="{00000000-0005-0000-0000-00000D270000}"/>
    <cellStyle name="Normal 18 4 2" xfId="26144" xr:uid="{00000000-0005-0000-0000-00000E270000}"/>
    <cellStyle name="Normal 18 5" xfId="16757" xr:uid="{00000000-0005-0000-0000-00000F270000}"/>
    <cellStyle name="Normal 18 6" xfId="29672" xr:uid="{00000000-0005-0000-0000-000010270000}"/>
    <cellStyle name="Normal 19" xfId="5410" xr:uid="{00000000-0005-0000-0000-000011270000}"/>
    <cellStyle name="Normal 19 2" xfId="7758" xr:uid="{00000000-0005-0000-0000-000012270000}"/>
    <cellStyle name="Normal 19 2 2" xfId="12452" xr:uid="{00000000-0005-0000-0000-000013270000}"/>
    <cellStyle name="Normal 19 2 2 2" xfId="24187" xr:uid="{00000000-0005-0000-0000-000014270000}"/>
    <cellStyle name="Normal 19 2 3" xfId="19494" xr:uid="{00000000-0005-0000-0000-000015270000}"/>
    <cellStyle name="Normal 19 3" xfId="10107" xr:uid="{00000000-0005-0000-0000-000016270000}"/>
    <cellStyle name="Normal 19 3 2" xfId="21842" xr:uid="{00000000-0005-0000-0000-000017270000}"/>
    <cellStyle name="Normal 19 4" xfId="14800" xr:uid="{00000000-0005-0000-0000-000018270000}"/>
    <cellStyle name="Normal 19 4 2" xfId="26535" xr:uid="{00000000-0005-0000-0000-000019270000}"/>
    <cellStyle name="Normal 19 5" xfId="17148" xr:uid="{00000000-0005-0000-0000-00001A270000}"/>
    <cellStyle name="Normal 2" xfId="183" xr:uid="{00000000-0005-0000-0000-00001B270000}"/>
    <cellStyle name="Normal 2 2" xfId="184" xr:uid="{00000000-0005-0000-0000-00001C270000}"/>
    <cellStyle name="Normal 2 2 10" xfId="339" xr:uid="{00000000-0005-0000-0000-00001D270000}"/>
    <cellStyle name="Normal 2 2 10 10" xfId="15392" xr:uid="{00000000-0005-0000-0000-00001E270000}"/>
    <cellStyle name="Normal 2 2 10 11" xfId="3646" xr:uid="{00000000-0005-0000-0000-00001F270000}"/>
    <cellStyle name="Normal 2 2 10 12" xfId="1414" xr:uid="{00000000-0005-0000-0000-000020270000}"/>
    <cellStyle name="Normal 2 2 10 13" xfId="26977" xr:uid="{00000000-0005-0000-0000-000021270000}"/>
    <cellStyle name="Normal 2 2 10 2" xfId="732" xr:uid="{00000000-0005-0000-0000-000022270000}"/>
    <cellStyle name="Normal 2 2 10 2 2" xfId="2863" xr:uid="{00000000-0005-0000-0000-000023270000}"/>
    <cellStyle name="Normal 2 2 10 2 2 2" xfId="11087" xr:uid="{00000000-0005-0000-0000-000024270000}"/>
    <cellStyle name="Normal 2 2 10 2 2 2 2" xfId="22822" xr:uid="{00000000-0005-0000-0000-000025270000}"/>
    <cellStyle name="Normal 2 2 10 2 2 2 3" xfId="32031" xr:uid="{00000000-0005-0000-0000-000026270000}"/>
    <cellStyle name="Normal 2 2 10 2 2 3" xfId="18129" xr:uid="{00000000-0005-0000-0000-000027270000}"/>
    <cellStyle name="Normal 2 2 10 2 2 4" xfId="6393" xr:uid="{00000000-0005-0000-0000-000028270000}"/>
    <cellStyle name="Normal 2 2 10 2 2 5" xfId="28393" xr:uid="{00000000-0005-0000-0000-000029270000}"/>
    <cellStyle name="Normal 2 2 10 2 3" xfId="8742" xr:uid="{00000000-0005-0000-0000-00002A270000}"/>
    <cellStyle name="Normal 2 2 10 2 3 2" xfId="20478" xr:uid="{00000000-0005-0000-0000-00002B270000}"/>
    <cellStyle name="Normal 2 2 10 2 3 3" xfId="29026" xr:uid="{00000000-0005-0000-0000-00002C270000}"/>
    <cellStyle name="Normal 2 2 10 2 4" xfId="13435" xr:uid="{00000000-0005-0000-0000-00002D270000}"/>
    <cellStyle name="Normal 2 2 10 2 4 2" xfId="25170" xr:uid="{00000000-0005-0000-0000-00002E270000}"/>
    <cellStyle name="Normal 2 2 10 2 4 3" xfId="32574" xr:uid="{00000000-0005-0000-0000-00002F270000}"/>
    <cellStyle name="Normal 2 2 10 2 5" xfId="15784" xr:uid="{00000000-0005-0000-0000-000030270000}"/>
    <cellStyle name="Normal 2 2 10 2 6" xfId="4042" xr:uid="{00000000-0005-0000-0000-000031270000}"/>
    <cellStyle name="Normal 2 2 10 2 7" xfId="1999" xr:uid="{00000000-0005-0000-0000-000032270000}"/>
    <cellStyle name="Normal 2 2 10 2 8" xfId="27368" xr:uid="{00000000-0005-0000-0000-000033270000}"/>
    <cellStyle name="Normal 2 2 10 3" xfId="1128" xr:uid="{00000000-0005-0000-0000-000034270000}"/>
    <cellStyle name="Normal 2 2 10 3 2" xfId="6784" xr:uid="{00000000-0005-0000-0000-000035270000}"/>
    <cellStyle name="Normal 2 2 10 3 2 2" xfId="11478" xr:uid="{00000000-0005-0000-0000-000036270000}"/>
    <cellStyle name="Normal 2 2 10 3 2 2 2" xfId="23213" xr:uid="{00000000-0005-0000-0000-000037270000}"/>
    <cellStyle name="Normal 2 2 10 3 2 3" xfId="18520" xr:uid="{00000000-0005-0000-0000-000038270000}"/>
    <cellStyle name="Normal 2 2 10 3 2 4" xfId="29422" xr:uid="{00000000-0005-0000-0000-000039270000}"/>
    <cellStyle name="Normal 2 2 10 3 3" xfId="9133" xr:uid="{00000000-0005-0000-0000-00003A270000}"/>
    <cellStyle name="Normal 2 2 10 3 3 2" xfId="20869" xr:uid="{00000000-0005-0000-0000-00003B270000}"/>
    <cellStyle name="Normal 2 2 10 3 4" xfId="13826" xr:uid="{00000000-0005-0000-0000-00003C270000}"/>
    <cellStyle name="Normal 2 2 10 3 4 2" xfId="25561" xr:uid="{00000000-0005-0000-0000-00003D270000}"/>
    <cellStyle name="Normal 2 2 10 3 5" xfId="16175" xr:uid="{00000000-0005-0000-0000-00003E270000}"/>
    <cellStyle name="Normal 2 2 10 3 6" xfId="4433" xr:uid="{00000000-0005-0000-0000-00003F270000}"/>
    <cellStyle name="Normal 2 2 10 3 7" xfId="2476" xr:uid="{00000000-0005-0000-0000-000040270000}"/>
    <cellStyle name="Normal 2 2 10 3 8" xfId="27764" xr:uid="{00000000-0005-0000-0000-000041270000}"/>
    <cellStyle name="Normal 2 2 10 4" xfId="3259" xr:uid="{00000000-0005-0000-0000-000042270000}"/>
    <cellStyle name="Normal 2 2 10 4 2" xfId="7176" xr:uid="{00000000-0005-0000-0000-000043270000}"/>
    <cellStyle name="Normal 2 2 10 4 2 2" xfId="11870" xr:uid="{00000000-0005-0000-0000-000044270000}"/>
    <cellStyle name="Normal 2 2 10 4 2 2 2" xfId="23605" xr:uid="{00000000-0005-0000-0000-000045270000}"/>
    <cellStyle name="Normal 2 2 10 4 2 3" xfId="18912" xr:uid="{00000000-0005-0000-0000-000046270000}"/>
    <cellStyle name="Normal 2 2 10 4 2 4" xfId="30942" xr:uid="{00000000-0005-0000-0000-000047270000}"/>
    <cellStyle name="Normal 2 2 10 4 3" xfId="9524" xr:uid="{00000000-0005-0000-0000-000048270000}"/>
    <cellStyle name="Normal 2 2 10 4 3 2" xfId="21260" xr:uid="{00000000-0005-0000-0000-000049270000}"/>
    <cellStyle name="Normal 2 2 10 4 4" xfId="14218" xr:uid="{00000000-0005-0000-0000-00004A270000}"/>
    <cellStyle name="Normal 2 2 10 4 4 2" xfId="25953" xr:uid="{00000000-0005-0000-0000-00004B270000}"/>
    <cellStyle name="Normal 2 2 10 4 5" xfId="16566" xr:uid="{00000000-0005-0000-0000-00004C270000}"/>
    <cellStyle name="Normal 2 2 10 4 6" xfId="4826" xr:uid="{00000000-0005-0000-0000-00004D270000}"/>
    <cellStyle name="Normal 2 2 10 4 7" xfId="28002" xr:uid="{00000000-0005-0000-0000-00004E270000}"/>
    <cellStyle name="Normal 2 2 10 5" xfId="5219" xr:uid="{00000000-0005-0000-0000-00004F270000}"/>
    <cellStyle name="Normal 2 2 10 5 2" xfId="7568" xr:uid="{00000000-0005-0000-0000-000050270000}"/>
    <cellStyle name="Normal 2 2 10 5 2 2" xfId="12262" xr:uid="{00000000-0005-0000-0000-000051270000}"/>
    <cellStyle name="Normal 2 2 10 5 2 2 2" xfId="23997" xr:uid="{00000000-0005-0000-0000-000052270000}"/>
    <cellStyle name="Normal 2 2 10 5 2 3" xfId="19304" xr:uid="{00000000-0005-0000-0000-000053270000}"/>
    <cellStyle name="Normal 2 2 10 5 3" xfId="9917" xr:uid="{00000000-0005-0000-0000-000054270000}"/>
    <cellStyle name="Normal 2 2 10 5 3 2" xfId="21652" xr:uid="{00000000-0005-0000-0000-000055270000}"/>
    <cellStyle name="Normal 2 2 10 5 4" xfId="14610" xr:uid="{00000000-0005-0000-0000-000056270000}"/>
    <cellStyle name="Normal 2 2 10 5 4 2" xfId="26345" xr:uid="{00000000-0005-0000-0000-000057270000}"/>
    <cellStyle name="Normal 2 2 10 5 5" xfId="16958" xr:uid="{00000000-0005-0000-0000-000058270000}"/>
    <cellStyle name="Normal 2 2 10 5 6" xfId="28635" xr:uid="{00000000-0005-0000-0000-000059270000}"/>
    <cellStyle name="Normal 2 2 10 6" xfId="5611" xr:uid="{00000000-0005-0000-0000-00005A270000}"/>
    <cellStyle name="Normal 2 2 10 6 2" xfId="7959" xr:uid="{00000000-0005-0000-0000-00005B270000}"/>
    <cellStyle name="Normal 2 2 10 6 2 2" xfId="12653" xr:uid="{00000000-0005-0000-0000-00005C270000}"/>
    <cellStyle name="Normal 2 2 10 6 2 2 2" xfId="24388" xr:uid="{00000000-0005-0000-0000-00005D270000}"/>
    <cellStyle name="Normal 2 2 10 6 2 3" xfId="19695" xr:uid="{00000000-0005-0000-0000-00005E270000}"/>
    <cellStyle name="Normal 2 2 10 6 3" xfId="10308" xr:uid="{00000000-0005-0000-0000-00005F270000}"/>
    <cellStyle name="Normal 2 2 10 6 3 2" xfId="22043" xr:uid="{00000000-0005-0000-0000-000060270000}"/>
    <cellStyle name="Normal 2 2 10 6 4" xfId="15001" xr:uid="{00000000-0005-0000-0000-000061270000}"/>
    <cellStyle name="Normal 2 2 10 6 4 2" xfId="26736" xr:uid="{00000000-0005-0000-0000-000062270000}"/>
    <cellStyle name="Normal 2 2 10 6 5" xfId="17349" xr:uid="{00000000-0005-0000-0000-000063270000}"/>
    <cellStyle name="Normal 2 2 10 6 6" xfId="30017" xr:uid="{00000000-0005-0000-0000-000064270000}"/>
    <cellStyle name="Normal 2 2 10 7" xfId="5997" xr:uid="{00000000-0005-0000-0000-000065270000}"/>
    <cellStyle name="Normal 2 2 10 7 2" xfId="10695" xr:uid="{00000000-0005-0000-0000-000066270000}"/>
    <cellStyle name="Normal 2 2 10 7 2 2" xfId="22430" xr:uid="{00000000-0005-0000-0000-000067270000}"/>
    <cellStyle name="Normal 2 2 10 7 3" xfId="17737" xr:uid="{00000000-0005-0000-0000-000068270000}"/>
    <cellStyle name="Normal 2 2 10 7 4" xfId="30400" xr:uid="{00000000-0005-0000-0000-000069270000}"/>
    <cellStyle name="Normal 2 2 10 8" xfId="8350" xr:uid="{00000000-0005-0000-0000-00006A270000}"/>
    <cellStyle name="Normal 2 2 10 8 2" xfId="20086" xr:uid="{00000000-0005-0000-0000-00006B270000}"/>
    <cellStyle name="Normal 2 2 10 8 3" xfId="31409" xr:uid="{00000000-0005-0000-0000-00006C270000}"/>
    <cellStyle name="Normal 2 2 10 9" xfId="13039" xr:uid="{00000000-0005-0000-0000-00006D270000}"/>
    <cellStyle name="Normal 2 2 10 9 2" xfId="24774" xr:uid="{00000000-0005-0000-0000-00006E270000}"/>
    <cellStyle name="Normal 2 2 11" xfId="538" xr:uid="{00000000-0005-0000-0000-00006F270000}"/>
    <cellStyle name="Normal 2 2 11 2" xfId="2198" xr:uid="{00000000-0005-0000-0000-000070270000}"/>
    <cellStyle name="Normal 2 2 11 2 2" xfId="10892" xr:uid="{00000000-0005-0000-0000-000071270000}"/>
    <cellStyle name="Normal 2 2 11 2 2 2" xfId="22627" xr:uid="{00000000-0005-0000-0000-000072270000}"/>
    <cellStyle name="Normal 2 2 11 2 2 3" xfId="31836" xr:uid="{00000000-0005-0000-0000-000073270000}"/>
    <cellStyle name="Normal 2 2 11 2 3" xfId="17934" xr:uid="{00000000-0005-0000-0000-000074270000}"/>
    <cellStyle name="Normal 2 2 11 2 3 2" xfId="32991" xr:uid="{00000000-0005-0000-0000-000075270000}"/>
    <cellStyle name="Normal 2 2 11 2 4" xfId="6195" xr:uid="{00000000-0005-0000-0000-000076270000}"/>
    <cellStyle name="Normal 2 2 11 2 5" xfId="28199" xr:uid="{00000000-0005-0000-0000-000077270000}"/>
    <cellStyle name="Normal 2 2 11 3" xfId="8544" xr:uid="{00000000-0005-0000-0000-000078270000}"/>
    <cellStyle name="Normal 2 2 11 3 2" xfId="20280" xr:uid="{00000000-0005-0000-0000-000079270000}"/>
    <cellStyle name="Normal 2 2 11 3 3" xfId="28832" xr:uid="{00000000-0005-0000-0000-00007A270000}"/>
    <cellStyle name="Normal 2 2 11 4" xfId="13237" xr:uid="{00000000-0005-0000-0000-00007B270000}"/>
    <cellStyle name="Normal 2 2 11 4 2" xfId="24972" xr:uid="{00000000-0005-0000-0000-00007C270000}"/>
    <cellStyle name="Normal 2 2 11 4 3" xfId="32379" xr:uid="{00000000-0005-0000-0000-00007D270000}"/>
    <cellStyle name="Normal 2 2 11 5" xfId="15586" xr:uid="{00000000-0005-0000-0000-00007E270000}"/>
    <cellStyle name="Normal 2 2 11 5 2" xfId="32838" xr:uid="{00000000-0005-0000-0000-00007F270000}"/>
    <cellStyle name="Normal 2 2 11 6" xfId="3844" xr:uid="{00000000-0005-0000-0000-000080270000}"/>
    <cellStyle name="Normal 2 2 11 6 2" xfId="29633" xr:uid="{00000000-0005-0000-0000-000081270000}"/>
    <cellStyle name="Normal 2 2 11 7" xfId="1608" xr:uid="{00000000-0005-0000-0000-000082270000}"/>
    <cellStyle name="Normal 2 2 11 8" xfId="27174" xr:uid="{00000000-0005-0000-0000-000083270000}"/>
    <cellStyle name="Normal 2 2 12" xfId="930" xr:uid="{00000000-0005-0000-0000-000084270000}"/>
    <cellStyle name="Normal 2 2 12 2" xfId="2669" xr:uid="{00000000-0005-0000-0000-000085270000}"/>
    <cellStyle name="Normal 2 2 12 2 2" xfId="11280" xr:uid="{00000000-0005-0000-0000-000086270000}"/>
    <cellStyle name="Normal 2 2 12 2 2 2" xfId="23015" xr:uid="{00000000-0005-0000-0000-000087270000}"/>
    <cellStyle name="Normal 2 2 12 2 2 3" xfId="32223" xr:uid="{00000000-0005-0000-0000-000088270000}"/>
    <cellStyle name="Normal 2 2 12 2 3" xfId="18322" xr:uid="{00000000-0005-0000-0000-000089270000}"/>
    <cellStyle name="Normal 2 2 12 2 4" xfId="6586" xr:uid="{00000000-0005-0000-0000-00008A270000}"/>
    <cellStyle name="Normal 2 2 12 2 5" xfId="29224" xr:uid="{00000000-0005-0000-0000-00008B270000}"/>
    <cellStyle name="Normal 2 2 12 3" xfId="8935" xr:uid="{00000000-0005-0000-0000-00008C270000}"/>
    <cellStyle name="Normal 2 2 12 3 2" xfId="20671" xr:uid="{00000000-0005-0000-0000-00008D270000}"/>
    <cellStyle name="Normal 2 2 12 3 3" xfId="31750" xr:uid="{00000000-0005-0000-0000-00008E270000}"/>
    <cellStyle name="Normal 2 2 12 4" xfId="13628" xr:uid="{00000000-0005-0000-0000-00008F270000}"/>
    <cellStyle name="Normal 2 2 12 4 2" xfId="25363" xr:uid="{00000000-0005-0000-0000-000090270000}"/>
    <cellStyle name="Normal 2 2 12 4 3" xfId="32765" xr:uid="{00000000-0005-0000-0000-000091270000}"/>
    <cellStyle name="Normal 2 2 12 5" xfId="15977" xr:uid="{00000000-0005-0000-0000-000092270000}"/>
    <cellStyle name="Normal 2 2 12 5 2" xfId="32918" xr:uid="{00000000-0005-0000-0000-000093270000}"/>
    <cellStyle name="Normal 2 2 12 6" xfId="4235" xr:uid="{00000000-0005-0000-0000-000094270000}"/>
    <cellStyle name="Normal 2 2 12 7" xfId="1805" xr:uid="{00000000-0005-0000-0000-000095270000}"/>
    <cellStyle name="Normal 2 2 12 8" xfId="27566" xr:uid="{00000000-0005-0000-0000-000096270000}"/>
    <cellStyle name="Normal 2 2 13" xfId="2260" xr:uid="{00000000-0005-0000-0000-000097270000}"/>
    <cellStyle name="Normal 2 2 13 2" xfId="6978" xr:uid="{00000000-0005-0000-0000-000098270000}"/>
    <cellStyle name="Normal 2 2 13 2 2" xfId="11672" xr:uid="{00000000-0005-0000-0000-000099270000}"/>
    <cellStyle name="Normal 2 2 13 2 2 2" xfId="23407" xr:uid="{00000000-0005-0000-0000-00009A270000}"/>
    <cellStyle name="Normal 2 2 13 2 3" xfId="18714" xr:uid="{00000000-0005-0000-0000-00009B270000}"/>
    <cellStyle name="Normal 2 2 13 2 4" xfId="30744" xr:uid="{00000000-0005-0000-0000-00009C270000}"/>
    <cellStyle name="Normal 2 2 13 3" xfId="9326" xr:uid="{00000000-0005-0000-0000-00009D270000}"/>
    <cellStyle name="Normal 2 2 13 3 2" xfId="21062" xr:uid="{00000000-0005-0000-0000-00009E270000}"/>
    <cellStyle name="Normal 2 2 13 4" xfId="14020" xr:uid="{00000000-0005-0000-0000-00009F270000}"/>
    <cellStyle name="Normal 2 2 13 4 2" xfId="25755" xr:uid="{00000000-0005-0000-0000-0000A0270000}"/>
    <cellStyle name="Normal 2 2 13 5" xfId="16368" xr:uid="{00000000-0005-0000-0000-0000A1270000}"/>
    <cellStyle name="Normal 2 2 13 6" xfId="4628" xr:uid="{00000000-0005-0000-0000-0000A2270000}"/>
    <cellStyle name="Normal 2 2 13 7" xfId="27956" xr:uid="{00000000-0005-0000-0000-0000A3270000}"/>
    <cellStyle name="Normal 2 2 14" xfId="3061" xr:uid="{00000000-0005-0000-0000-0000A4270000}"/>
    <cellStyle name="Normal 2 2 14 2" xfId="7370" xr:uid="{00000000-0005-0000-0000-0000A5270000}"/>
    <cellStyle name="Normal 2 2 14 2 2" xfId="12064" xr:uid="{00000000-0005-0000-0000-0000A6270000}"/>
    <cellStyle name="Normal 2 2 14 2 2 2" xfId="23799" xr:uid="{00000000-0005-0000-0000-0000A7270000}"/>
    <cellStyle name="Normal 2 2 14 2 3" xfId="19106" xr:uid="{00000000-0005-0000-0000-0000A8270000}"/>
    <cellStyle name="Normal 2 2 14 2 4" xfId="31135" xr:uid="{00000000-0005-0000-0000-0000A9270000}"/>
    <cellStyle name="Normal 2 2 14 3" xfId="9719" xr:uid="{00000000-0005-0000-0000-0000AA270000}"/>
    <cellStyle name="Normal 2 2 14 3 2" xfId="21454" xr:uid="{00000000-0005-0000-0000-0000AB270000}"/>
    <cellStyle name="Normal 2 2 14 4" xfId="14412" xr:uid="{00000000-0005-0000-0000-0000AC270000}"/>
    <cellStyle name="Normal 2 2 14 4 2" xfId="26147" xr:uid="{00000000-0005-0000-0000-0000AD270000}"/>
    <cellStyle name="Normal 2 2 14 5" xfId="16760" xr:uid="{00000000-0005-0000-0000-0000AE270000}"/>
    <cellStyle name="Normal 2 2 14 6" xfId="5021" xr:uid="{00000000-0005-0000-0000-0000AF270000}"/>
    <cellStyle name="Normal 2 2 14 7" xfId="28589" xr:uid="{00000000-0005-0000-0000-0000B0270000}"/>
    <cellStyle name="Normal 2 2 15" xfId="5413" xr:uid="{00000000-0005-0000-0000-0000B1270000}"/>
    <cellStyle name="Normal 2 2 15 2" xfId="7761" xr:uid="{00000000-0005-0000-0000-0000B2270000}"/>
    <cellStyle name="Normal 2 2 15 2 2" xfId="12455" xr:uid="{00000000-0005-0000-0000-0000B3270000}"/>
    <cellStyle name="Normal 2 2 15 2 2 2" xfId="24190" xr:uid="{00000000-0005-0000-0000-0000B4270000}"/>
    <cellStyle name="Normal 2 2 15 2 3" xfId="19497" xr:uid="{00000000-0005-0000-0000-0000B5270000}"/>
    <cellStyle name="Normal 2 2 15 3" xfId="10110" xr:uid="{00000000-0005-0000-0000-0000B6270000}"/>
    <cellStyle name="Normal 2 2 15 3 2" xfId="21845" xr:uid="{00000000-0005-0000-0000-0000B7270000}"/>
    <cellStyle name="Normal 2 2 15 4" xfId="14803" xr:uid="{00000000-0005-0000-0000-0000B8270000}"/>
    <cellStyle name="Normal 2 2 15 4 2" xfId="26538" xr:uid="{00000000-0005-0000-0000-0000B9270000}"/>
    <cellStyle name="Normal 2 2 15 5" xfId="17151" xr:uid="{00000000-0005-0000-0000-0000BA270000}"/>
    <cellStyle name="Normal 2 2 15 6" xfId="29821" xr:uid="{00000000-0005-0000-0000-0000BB270000}"/>
    <cellStyle name="Normal 2 2 16" xfId="5804" xr:uid="{00000000-0005-0000-0000-0000BC270000}"/>
    <cellStyle name="Normal 2 2 16 2" xfId="10502" xr:uid="{00000000-0005-0000-0000-0000BD270000}"/>
    <cellStyle name="Normal 2 2 16 2 2" xfId="22237" xr:uid="{00000000-0005-0000-0000-0000BE270000}"/>
    <cellStyle name="Normal 2 2 16 3" xfId="17544" xr:uid="{00000000-0005-0000-0000-0000BF270000}"/>
    <cellStyle name="Normal 2 2 16 4" xfId="30208" xr:uid="{00000000-0005-0000-0000-0000C0270000}"/>
    <cellStyle name="Normal 2 2 17" xfId="8153" xr:uid="{00000000-0005-0000-0000-0000C1270000}"/>
    <cellStyle name="Normal 2 2 17 2" xfId="19889" xr:uid="{00000000-0005-0000-0000-0000C2270000}"/>
    <cellStyle name="Normal 2 2 17 3" xfId="31213" xr:uid="{00000000-0005-0000-0000-0000C3270000}"/>
    <cellStyle name="Normal 2 2 18" xfId="12846" xr:uid="{00000000-0005-0000-0000-0000C4270000}"/>
    <cellStyle name="Normal 2 2 18 2" xfId="24581" xr:uid="{00000000-0005-0000-0000-0000C5270000}"/>
    <cellStyle name="Normal 2 2 19" xfId="15195" xr:uid="{00000000-0005-0000-0000-0000C6270000}"/>
    <cellStyle name="Normal 2 2 2" xfId="185" xr:uid="{00000000-0005-0000-0000-0000C7270000}"/>
    <cellStyle name="Normal 2 2 2 2" xfId="332" xr:uid="{00000000-0005-0000-0000-0000C8270000}"/>
    <cellStyle name="Normal 2 2 20" xfId="3453" xr:uid="{00000000-0005-0000-0000-0000C9270000}"/>
    <cellStyle name="Normal 2 2 21" xfId="1336" xr:uid="{00000000-0005-0000-0000-0000CA270000}"/>
    <cellStyle name="Normal 2 2 22" xfId="26928" xr:uid="{00000000-0005-0000-0000-0000CB270000}"/>
    <cellStyle name="Normal 2 2 3" xfId="186" xr:uid="{00000000-0005-0000-0000-0000CC270000}"/>
    <cellStyle name="Normal 2 2 4" xfId="320" xr:uid="{00000000-0005-0000-0000-0000CD270000}"/>
    <cellStyle name="Normal 2 2 4 10" xfId="2275" xr:uid="{00000000-0005-0000-0000-0000CE270000}"/>
    <cellStyle name="Normal 2 2 4 10 2" xfId="6983" xr:uid="{00000000-0005-0000-0000-0000CF270000}"/>
    <cellStyle name="Normal 2 2 4 10 2 2" xfId="11677" xr:uid="{00000000-0005-0000-0000-0000D0270000}"/>
    <cellStyle name="Normal 2 2 4 10 2 2 2" xfId="23412" xr:uid="{00000000-0005-0000-0000-0000D1270000}"/>
    <cellStyle name="Normal 2 2 4 10 2 3" xfId="18719" xr:uid="{00000000-0005-0000-0000-0000D2270000}"/>
    <cellStyle name="Normal 2 2 4 10 2 4" xfId="30749" xr:uid="{00000000-0005-0000-0000-0000D3270000}"/>
    <cellStyle name="Normal 2 2 4 10 3" xfId="9331" xr:uid="{00000000-0005-0000-0000-0000D4270000}"/>
    <cellStyle name="Normal 2 2 4 10 3 2" xfId="21067" xr:uid="{00000000-0005-0000-0000-0000D5270000}"/>
    <cellStyle name="Normal 2 2 4 10 4" xfId="14025" xr:uid="{00000000-0005-0000-0000-0000D6270000}"/>
    <cellStyle name="Normal 2 2 4 10 4 2" xfId="25760" xr:uid="{00000000-0005-0000-0000-0000D7270000}"/>
    <cellStyle name="Normal 2 2 4 10 5" xfId="16373" xr:uid="{00000000-0005-0000-0000-0000D8270000}"/>
    <cellStyle name="Normal 2 2 4 10 6" xfId="4633" xr:uid="{00000000-0005-0000-0000-0000D9270000}"/>
    <cellStyle name="Normal 2 2 4 10 7" xfId="27962" xr:uid="{00000000-0005-0000-0000-0000DA270000}"/>
    <cellStyle name="Normal 2 2 4 11" xfId="3066" xr:uid="{00000000-0005-0000-0000-0000DB270000}"/>
    <cellStyle name="Normal 2 2 4 11 2" xfId="7375" xr:uid="{00000000-0005-0000-0000-0000DC270000}"/>
    <cellStyle name="Normal 2 2 4 11 2 2" xfId="12069" xr:uid="{00000000-0005-0000-0000-0000DD270000}"/>
    <cellStyle name="Normal 2 2 4 11 2 2 2" xfId="23804" xr:uid="{00000000-0005-0000-0000-0000DE270000}"/>
    <cellStyle name="Normal 2 2 4 11 2 3" xfId="19111" xr:uid="{00000000-0005-0000-0000-0000DF270000}"/>
    <cellStyle name="Normal 2 2 4 11 2 4" xfId="31140" xr:uid="{00000000-0005-0000-0000-0000E0270000}"/>
    <cellStyle name="Normal 2 2 4 11 3" xfId="9724" xr:uid="{00000000-0005-0000-0000-0000E1270000}"/>
    <cellStyle name="Normal 2 2 4 11 3 2" xfId="21459" xr:uid="{00000000-0005-0000-0000-0000E2270000}"/>
    <cellStyle name="Normal 2 2 4 11 4" xfId="14417" xr:uid="{00000000-0005-0000-0000-0000E3270000}"/>
    <cellStyle name="Normal 2 2 4 11 4 2" xfId="26152" xr:uid="{00000000-0005-0000-0000-0000E4270000}"/>
    <cellStyle name="Normal 2 2 4 11 5" xfId="16765" xr:uid="{00000000-0005-0000-0000-0000E5270000}"/>
    <cellStyle name="Normal 2 2 4 11 6" xfId="5026" xr:uid="{00000000-0005-0000-0000-0000E6270000}"/>
    <cellStyle name="Normal 2 2 4 11 7" xfId="28595" xr:uid="{00000000-0005-0000-0000-0000E7270000}"/>
    <cellStyle name="Normal 2 2 4 12" xfId="5418" xr:uid="{00000000-0005-0000-0000-0000E8270000}"/>
    <cellStyle name="Normal 2 2 4 12 2" xfId="7766" xr:uid="{00000000-0005-0000-0000-0000E9270000}"/>
    <cellStyle name="Normal 2 2 4 12 2 2" xfId="12460" xr:uid="{00000000-0005-0000-0000-0000EA270000}"/>
    <cellStyle name="Normal 2 2 4 12 2 2 2" xfId="24195" xr:uid="{00000000-0005-0000-0000-0000EB270000}"/>
    <cellStyle name="Normal 2 2 4 12 2 3" xfId="19502" xr:uid="{00000000-0005-0000-0000-0000EC270000}"/>
    <cellStyle name="Normal 2 2 4 12 3" xfId="10115" xr:uid="{00000000-0005-0000-0000-0000ED270000}"/>
    <cellStyle name="Normal 2 2 4 12 3 2" xfId="21850" xr:uid="{00000000-0005-0000-0000-0000EE270000}"/>
    <cellStyle name="Normal 2 2 4 12 4" xfId="14808" xr:uid="{00000000-0005-0000-0000-0000EF270000}"/>
    <cellStyle name="Normal 2 2 4 12 4 2" xfId="26543" xr:uid="{00000000-0005-0000-0000-0000F0270000}"/>
    <cellStyle name="Normal 2 2 4 12 5" xfId="17156" xr:uid="{00000000-0005-0000-0000-0000F1270000}"/>
    <cellStyle name="Normal 2 2 4 12 6" xfId="29826" xr:uid="{00000000-0005-0000-0000-0000F2270000}"/>
    <cellStyle name="Normal 2 2 4 13" xfId="5809" xr:uid="{00000000-0005-0000-0000-0000F3270000}"/>
    <cellStyle name="Normal 2 2 4 13 2" xfId="10507" xr:uid="{00000000-0005-0000-0000-0000F4270000}"/>
    <cellStyle name="Normal 2 2 4 13 2 2" xfId="22242" xr:uid="{00000000-0005-0000-0000-0000F5270000}"/>
    <cellStyle name="Normal 2 2 4 13 3" xfId="17549" xr:uid="{00000000-0005-0000-0000-0000F6270000}"/>
    <cellStyle name="Normal 2 2 4 13 4" xfId="30213" xr:uid="{00000000-0005-0000-0000-0000F7270000}"/>
    <cellStyle name="Normal 2 2 4 14" xfId="8158" xr:uid="{00000000-0005-0000-0000-0000F8270000}"/>
    <cellStyle name="Normal 2 2 4 14 2" xfId="19894" xr:uid="{00000000-0005-0000-0000-0000F9270000}"/>
    <cellStyle name="Normal 2 2 4 14 3" xfId="31218" xr:uid="{00000000-0005-0000-0000-0000FA270000}"/>
    <cellStyle name="Normal 2 2 4 15" xfId="12851" xr:uid="{00000000-0005-0000-0000-0000FB270000}"/>
    <cellStyle name="Normal 2 2 4 15 2" xfId="24586" xr:uid="{00000000-0005-0000-0000-0000FC270000}"/>
    <cellStyle name="Normal 2 2 4 15 3" xfId="32305" xr:uid="{00000000-0005-0000-0000-0000FD270000}"/>
    <cellStyle name="Normal 2 2 4 16" xfId="15200" xr:uid="{00000000-0005-0000-0000-0000FE270000}"/>
    <cellStyle name="Normal 2 2 4 17" xfId="3458" xr:uid="{00000000-0005-0000-0000-0000FF270000}"/>
    <cellStyle name="Normal 2 2 4 18" xfId="1341" xr:uid="{00000000-0005-0000-0000-000000280000}"/>
    <cellStyle name="Normal 2 2 4 19" xfId="26934" xr:uid="{00000000-0005-0000-0000-000001280000}"/>
    <cellStyle name="Normal 2 2 4 2" xfId="305" xr:uid="{00000000-0005-0000-0000-000002280000}"/>
    <cellStyle name="Normal 2 2 4 2 10" xfId="5429" xr:uid="{00000000-0005-0000-0000-000003280000}"/>
    <cellStyle name="Normal 2 2 4 2 10 2" xfId="7777" xr:uid="{00000000-0005-0000-0000-000004280000}"/>
    <cellStyle name="Normal 2 2 4 2 10 2 2" xfId="12471" xr:uid="{00000000-0005-0000-0000-000005280000}"/>
    <cellStyle name="Normal 2 2 4 2 10 2 2 2" xfId="24206" xr:uid="{00000000-0005-0000-0000-000006280000}"/>
    <cellStyle name="Normal 2 2 4 2 10 2 3" xfId="19513" xr:uid="{00000000-0005-0000-0000-000007280000}"/>
    <cellStyle name="Normal 2 2 4 2 10 3" xfId="10126" xr:uid="{00000000-0005-0000-0000-000008280000}"/>
    <cellStyle name="Normal 2 2 4 2 10 3 2" xfId="21861" xr:uid="{00000000-0005-0000-0000-000009280000}"/>
    <cellStyle name="Normal 2 2 4 2 10 4" xfId="14819" xr:uid="{00000000-0005-0000-0000-00000A280000}"/>
    <cellStyle name="Normal 2 2 4 2 10 4 2" xfId="26554" xr:uid="{00000000-0005-0000-0000-00000B280000}"/>
    <cellStyle name="Normal 2 2 4 2 10 5" xfId="17167" xr:uid="{00000000-0005-0000-0000-00000C280000}"/>
    <cellStyle name="Normal 2 2 4 2 10 6" xfId="29837" xr:uid="{00000000-0005-0000-0000-00000D280000}"/>
    <cellStyle name="Normal 2 2 4 2 11" xfId="5838" xr:uid="{00000000-0005-0000-0000-00000E280000}"/>
    <cellStyle name="Normal 2 2 4 2 11 2" xfId="10536" xr:uid="{00000000-0005-0000-0000-00000F280000}"/>
    <cellStyle name="Normal 2 2 4 2 11 2 2" xfId="22271" xr:uid="{00000000-0005-0000-0000-000010280000}"/>
    <cellStyle name="Normal 2 2 4 2 11 3" xfId="17578" xr:uid="{00000000-0005-0000-0000-000011280000}"/>
    <cellStyle name="Normal 2 2 4 2 11 4" xfId="30241" xr:uid="{00000000-0005-0000-0000-000012280000}"/>
    <cellStyle name="Normal 2 2 4 2 12" xfId="8169" xr:uid="{00000000-0005-0000-0000-000013280000}"/>
    <cellStyle name="Normal 2 2 4 2 12 2" xfId="19905" xr:uid="{00000000-0005-0000-0000-000014280000}"/>
    <cellStyle name="Normal 2 2 4 2 12 3" xfId="31229" xr:uid="{00000000-0005-0000-0000-000015280000}"/>
    <cellStyle name="Normal 2 2 4 2 13" xfId="12880" xr:uid="{00000000-0005-0000-0000-000016280000}"/>
    <cellStyle name="Normal 2 2 4 2 13 2" xfId="24615" xr:uid="{00000000-0005-0000-0000-000017280000}"/>
    <cellStyle name="Normal 2 2 4 2 14" xfId="15211" xr:uid="{00000000-0005-0000-0000-000018280000}"/>
    <cellStyle name="Normal 2 2 4 2 15" xfId="3487" xr:uid="{00000000-0005-0000-0000-000019280000}"/>
    <cellStyle name="Normal 2 2 4 2 16" xfId="1352" xr:uid="{00000000-0005-0000-0000-00001A280000}"/>
    <cellStyle name="Normal 2 2 4 2 17" xfId="26945" xr:uid="{00000000-0005-0000-0000-00001B280000}"/>
    <cellStyle name="Normal 2 2 4 2 2" xfId="419" xr:uid="{00000000-0005-0000-0000-00001C280000}"/>
    <cellStyle name="Normal 2 2 4 2 2 10" xfId="8230" xr:uid="{00000000-0005-0000-0000-00001D280000}"/>
    <cellStyle name="Normal 2 2 4 2 2 10 2" xfId="19966" xr:uid="{00000000-0005-0000-0000-00001E280000}"/>
    <cellStyle name="Normal 2 2 4 2 2 10 3" xfId="31289" xr:uid="{00000000-0005-0000-0000-00001F280000}"/>
    <cellStyle name="Normal 2 2 4 2 2 11" xfId="12919" xr:uid="{00000000-0005-0000-0000-000020280000}"/>
    <cellStyle name="Normal 2 2 4 2 2 11 2" xfId="24654" xr:uid="{00000000-0005-0000-0000-000021280000}"/>
    <cellStyle name="Normal 2 2 4 2 2 11 3" xfId="32351" xr:uid="{00000000-0005-0000-0000-000022280000}"/>
    <cellStyle name="Normal 2 2 4 2 2 12" xfId="15272" xr:uid="{00000000-0005-0000-0000-000023280000}"/>
    <cellStyle name="Normal 2 2 4 2 2 13" xfId="3526" xr:uid="{00000000-0005-0000-0000-000024280000}"/>
    <cellStyle name="Normal 2 2 4 2 2 14" xfId="1391" xr:uid="{00000000-0005-0000-0000-000025280000}"/>
    <cellStyle name="Normal 2 2 4 2 2 15" xfId="27055" xr:uid="{00000000-0005-0000-0000-000026280000}"/>
    <cellStyle name="Normal 2 2 4 2 2 2" xfId="515" xr:uid="{00000000-0005-0000-0000-000027280000}"/>
    <cellStyle name="Normal 2 2 4 2 2 2 10" xfId="13015" xr:uid="{00000000-0005-0000-0000-000028280000}"/>
    <cellStyle name="Normal 2 2 4 2 2 2 10 2" xfId="24750" xr:uid="{00000000-0005-0000-0000-000029280000}"/>
    <cellStyle name="Normal 2 2 4 2 2 2 11" xfId="15368" xr:uid="{00000000-0005-0000-0000-00002A280000}"/>
    <cellStyle name="Normal 2 2 4 2 2 2 12" xfId="3622" xr:uid="{00000000-0005-0000-0000-00002B280000}"/>
    <cellStyle name="Normal 2 2 4 2 2 2 13" xfId="1584" xr:uid="{00000000-0005-0000-0000-00002C280000}"/>
    <cellStyle name="Normal 2 2 4 2 2 2 14" xfId="27151" xr:uid="{00000000-0005-0000-0000-00002D280000}"/>
    <cellStyle name="Normal 2 2 4 2 2 2 2" xfId="906" xr:uid="{00000000-0005-0000-0000-00002E280000}"/>
    <cellStyle name="Normal 2 2 4 2 2 2 2 10" xfId="15561" xr:uid="{00000000-0005-0000-0000-00002F280000}"/>
    <cellStyle name="Normal 2 2 4 2 2 2 2 11" xfId="3820" xr:uid="{00000000-0005-0000-0000-000030280000}"/>
    <cellStyle name="Normal 2 2 4 2 2 2 2 12" xfId="1782" xr:uid="{00000000-0005-0000-0000-000031280000}"/>
    <cellStyle name="Normal 2 2 4 2 2 2 2 13" xfId="27542" xr:uid="{00000000-0005-0000-0000-000032280000}"/>
    <cellStyle name="Normal 2 2 4 2 2 2 2 2" xfId="1297" xr:uid="{00000000-0005-0000-0000-000033280000}"/>
    <cellStyle name="Normal 2 2 4 2 2 2 2 2 2" xfId="3037" xr:uid="{00000000-0005-0000-0000-000034280000}"/>
    <cellStyle name="Normal 2 2 4 2 2 2 2 2 2 2" xfId="11256" xr:uid="{00000000-0005-0000-0000-000035280000}"/>
    <cellStyle name="Normal 2 2 4 2 2 2 2 2 2 2 2" xfId="22991" xr:uid="{00000000-0005-0000-0000-000036280000}"/>
    <cellStyle name="Normal 2 2 4 2 2 2 2 2 2 2 3" xfId="32200" xr:uid="{00000000-0005-0000-0000-000037280000}"/>
    <cellStyle name="Normal 2 2 4 2 2 2 2 2 2 3" xfId="18298" xr:uid="{00000000-0005-0000-0000-000038280000}"/>
    <cellStyle name="Normal 2 2 4 2 2 2 2 2 2 4" xfId="6562" xr:uid="{00000000-0005-0000-0000-000039280000}"/>
    <cellStyle name="Normal 2 2 4 2 2 2 2 2 2 5" xfId="29591" xr:uid="{00000000-0005-0000-0000-00003A280000}"/>
    <cellStyle name="Normal 2 2 4 2 2 2 2 2 3" xfId="8911" xr:uid="{00000000-0005-0000-0000-00003B280000}"/>
    <cellStyle name="Normal 2 2 4 2 2 2 2 2 3 2" xfId="20647" xr:uid="{00000000-0005-0000-0000-00003C280000}"/>
    <cellStyle name="Normal 2 2 4 2 2 2 2 2 3 3" xfId="31727" xr:uid="{00000000-0005-0000-0000-00003D280000}"/>
    <cellStyle name="Normal 2 2 4 2 2 2 2 2 4" xfId="13604" xr:uid="{00000000-0005-0000-0000-00003E280000}"/>
    <cellStyle name="Normal 2 2 4 2 2 2 2 2 4 2" xfId="25339" xr:uid="{00000000-0005-0000-0000-00003F280000}"/>
    <cellStyle name="Normal 2 2 4 2 2 2 2 2 4 3" xfId="32743" xr:uid="{00000000-0005-0000-0000-000040280000}"/>
    <cellStyle name="Normal 2 2 4 2 2 2 2 2 5" xfId="15953" xr:uid="{00000000-0005-0000-0000-000041280000}"/>
    <cellStyle name="Normal 2 2 4 2 2 2 2 2 6" xfId="4211" xr:uid="{00000000-0005-0000-0000-000042280000}"/>
    <cellStyle name="Normal 2 2 4 2 2 2 2 2 7" xfId="2173" xr:uid="{00000000-0005-0000-0000-000043280000}"/>
    <cellStyle name="Normal 2 2 4 2 2 2 2 2 8" xfId="27933" xr:uid="{00000000-0005-0000-0000-000044280000}"/>
    <cellStyle name="Normal 2 2 4 2 2 2 2 3" xfId="2645" xr:uid="{00000000-0005-0000-0000-000045280000}"/>
    <cellStyle name="Normal 2 2 4 2 2 2 2 3 2" xfId="6953" xr:uid="{00000000-0005-0000-0000-000046280000}"/>
    <cellStyle name="Normal 2 2 4 2 2 2 2 3 2 2" xfId="11647" xr:uid="{00000000-0005-0000-0000-000047280000}"/>
    <cellStyle name="Normal 2 2 4 2 2 2 2 3 2 2 2" xfId="23382" xr:uid="{00000000-0005-0000-0000-000048280000}"/>
    <cellStyle name="Normal 2 2 4 2 2 2 2 3 2 3" xfId="18689" xr:uid="{00000000-0005-0000-0000-000049280000}"/>
    <cellStyle name="Normal 2 2 4 2 2 2 2 3 2 4" xfId="30720" xr:uid="{00000000-0005-0000-0000-00004A280000}"/>
    <cellStyle name="Normal 2 2 4 2 2 2 2 3 3" xfId="9302" xr:uid="{00000000-0005-0000-0000-00004B280000}"/>
    <cellStyle name="Normal 2 2 4 2 2 2 2 3 3 2" xfId="21038" xr:uid="{00000000-0005-0000-0000-00004C280000}"/>
    <cellStyle name="Normal 2 2 4 2 2 2 2 3 4" xfId="13995" xr:uid="{00000000-0005-0000-0000-00004D280000}"/>
    <cellStyle name="Normal 2 2 4 2 2 2 2 3 4 2" xfId="25730" xr:uid="{00000000-0005-0000-0000-00004E280000}"/>
    <cellStyle name="Normal 2 2 4 2 2 2 2 3 5" xfId="16344" xr:uid="{00000000-0005-0000-0000-00004F280000}"/>
    <cellStyle name="Normal 2 2 4 2 2 2 2 3 6" xfId="4602" xr:uid="{00000000-0005-0000-0000-000050280000}"/>
    <cellStyle name="Normal 2 2 4 2 2 2 2 3 7" xfId="28567" xr:uid="{00000000-0005-0000-0000-000051280000}"/>
    <cellStyle name="Normal 2 2 4 2 2 2 2 4" xfId="3428" xr:uid="{00000000-0005-0000-0000-000052280000}"/>
    <cellStyle name="Normal 2 2 4 2 2 2 2 4 2" xfId="7345" xr:uid="{00000000-0005-0000-0000-000053280000}"/>
    <cellStyle name="Normal 2 2 4 2 2 2 2 4 2 2" xfId="12039" xr:uid="{00000000-0005-0000-0000-000054280000}"/>
    <cellStyle name="Normal 2 2 4 2 2 2 2 4 2 2 2" xfId="23774" xr:uid="{00000000-0005-0000-0000-000055280000}"/>
    <cellStyle name="Normal 2 2 4 2 2 2 2 4 2 3" xfId="19081" xr:uid="{00000000-0005-0000-0000-000056280000}"/>
    <cellStyle name="Normal 2 2 4 2 2 2 2 4 2 4" xfId="31111" xr:uid="{00000000-0005-0000-0000-000057280000}"/>
    <cellStyle name="Normal 2 2 4 2 2 2 2 4 3" xfId="9693" xr:uid="{00000000-0005-0000-0000-000058280000}"/>
    <cellStyle name="Normal 2 2 4 2 2 2 2 4 3 2" xfId="21429" xr:uid="{00000000-0005-0000-0000-000059280000}"/>
    <cellStyle name="Normal 2 2 4 2 2 2 2 4 4" xfId="14387" xr:uid="{00000000-0005-0000-0000-00005A280000}"/>
    <cellStyle name="Normal 2 2 4 2 2 2 2 4 4 2" xfId="26122" xr:uid="{00000000-0005-0000-0000-00005B280000}"/>
    <cellStyle name="Normal 2 2 4 2 2 2 2 4 5" xfId="16735" xr:uid="{00000000-0005-0000-0000-00005C280000}"/>
    <cellStyle name="Normal 2 2 4 2 2 2 2 4 6" xfId="4995" xr:uid="{00000000-0005-0000-0000-00005D280000}"/>
    <cellStyle name="Normal 2 2 4 2 2 2 2 4 7" xfId="29200" xr:uid="{00000000-0005-0000-0000-00005E280000}"/>
    <cellStyle name="Normal 2 2 4 2 2 2 2 5" xfId="5388" xr:uid="{00000000-0005-0000-0000-00005F280000}"/>
    <cellStyle name="Normal 2 2 4 2 2 2 2 5 2" xfId="7737" xr:uid="{00000000-0005-0000-0000-000060280000}"/>
    <cellStyle name="Normal 2 2 4 2 2 2 2 5 2 2" xfId="12431" xr:uid="{00000000-0005-0000-0000-000061280000}"/>
    <cellStyle name="Normal 2 2 4 2 2 2 2 5 2 2 2" xfId="24166" xr:uid="{00000000-0005-0000-0000-000062280000}"/>
    <cellStyle name="Normal 2 2 4 2 2 2 2 5 2 3" xfId="19473" xr:uid="{00000000-0005-0000-0000-000063280000}"/>
    <cellStyle name="Normal 2 2 4 2 2 2 2 5 3" xfId="10086" xr:uid="{00000000-0005-0000-0000-000064280000}"/>
    <cellStyle name="Normal 2 2 4 2 2 2 2 5 3 2" xfId="21821" xr:uid="{00000000-0005-0000-0000-000065280000}"/>
    <cellStyle name="Normal 2 2 4 2 2 2 2 5 4" xfId="14779" xr:uid="{00000000-0005-0000-0000-000066280000}"/>
    <cellStyle name="Normal 2 2 4 2 2 2 2 5 4 2" xfId="26514" xr:uid="{00000000-0005-0000-0000-000067280000}"/>
    <cellStyle name="Normal 2 2 4 2 2 2 2 5 5" xfId="17127" xr:uid="{00000000-0005-0000-0000-000068280000}"/>
    <cellStyle name="Normal 2 2 4 2 2 2 2 5 6" xfId="29798" xr:uid="{00000000-0005-0000-0000-000069280000}"/>
    <cellStyle name="Normal 2 2 4 2 2 2 2 6" xfId="5780" xr:uid="{00000000-0005-0000-0000-00006A280000}"/>
    <cellStyle name="Normal 2 2 4 2 2 2 2 6 2" xfId="8128" xr:uid="{00000000-0005-0000-0000-00006B280000}"/>
    <cellStyle name="Normal 2 2 4 2 2 2 2 6 2 2" xfId="12822" xr:uid="{00000000-0005-0000-0000-00006C280000}"/>
    <cellStyle name="Normal 2 2 4 2 2 2 2 6 2 2 2" xfId="24557" xr:uid="{00000000-0005-0000-0000-00006D280000}"/>
    <cellStyle name="Normal 2 2 4 2 2 2 2 6 2 3" xfId="19864" xr:uid="{00000000-0005-0000-0000-00006E280000}"/>
    <cellStyle name="Normal 2 2 4 2 2 2 2 6 3" xfId="10477" xr:uid="{00000000-0005-0000-0000-00006F280000}"/>
    <cellStyle name="Normal 2 2 4 2 2 2 2 6 3 2" xfId="22212" xr:uid="{00000000-0005-0000-0000-000070280000}"/>
    <cellStyle name="Normal 2 2 4 2 2 2 2 6 4" xfId="15170" xr:uid="{00000000-0005-0000-0000-000071280000}"/>
    <cellStyle name="Normal 2 2 4 2 2 2 2 6 4 2" xfId="26905" xr:uid="{00000000-0005-0000-0000-000072280000}"/>
    <cellStyle name="Normal 2 2 4 2 2 2 2 6 5" xfId="17518" xr:uid="{00000000-0005-0000-0000-000073280000}"/>
    <cellStyle name="Normal 2 2 4 2 2 2 2 6 6" xfId="30186" xr:uid="{00000000-0005-0000-0000-000074280000}"/>
    <cellStyle name="Normal 2 2 4 2 2 2 2 7" xfId="6171" xr:uid="{00000000-0005-0000-0000-000075280000}"/>
    <cellStyle name="Normal 2 2 4 2 2 2 2 7 2" xfId="10869" xr:uid="{00000000-0005-0000-0000-000076280000}"/>
    <cellStyle name="Normal 2 2 4 2 2 2 2 7 2 2" xfId="22604" xr:uid="{00000000-0005-0000-0000-000077280000}"/>
    <cellStyle name="Normal 2 2 4 2 2 2 2 7 3" xfId="17911" xr:uid="{00000000-0005-0000-0000-000078280000}"/>
    <cellStyle name="Normal 2 2 4 2 2 2 2 7 4" xfId="30574" xr:uid="{00000000-0005-0000-0000-000079280000}"/>
    <cellStyle name="Normal 2 2 4 2 2 2 2 8" xfId="8519" xr:uid="{00000000-0005-0000-0000-00007A280000}"/>
    <cellStyle name="Normal 2 2 4 2 2 2 2 8 2" xfId="20255" xr:uid="{00000000-0005-0000-0000-00007B280000}"/>
    <cellStyle name="Normal 2 2 4 2 2 2 2 8 3" xfId="31578" xr:uid="{00000000-0005-0000-0000-00007C280000}"/>
    <cellStyle name="Normal 2 2 4 2 2 2 2 9" xfId="13213" xr:uid="{00000000-0005-0000-0000-00007D280000}"/>
    <cellStyle name="Normal 2 2 4 2 2 2 2 9 2" xfId="24948" xr:uid="{00000000-0005-0000-0000-00007E280000}"/>
    <cellStyle name="Normal 2 2 4 2 2 2 3" xfId="708" xr:uid="{00000000-0005-0000-0000-00007F280000}"/>
    <cellStyle name="Normal 2 2 4 2 2 2 3 2" xfId="2839" xr:uid="{00000000-0005-0000-0000-000080280000}"/>
    <cellStyle name="Normal 2 2 4 2 2 2 3 2 2" xfId="11063" xr:uid="{00000000-0005-0000-0000-000081280000}"/>
    <cellStyle name="Normal 2 2 4 2 2 2 3 2 2 2" xfId="22798" xr:uid="{00000000-0005-0000-0000-000082280000}"/>
    <cellStyle name="Normal 2 2 4 2 2 2 3 2 2 3" xfId="32007" xr:uid="{00000000-0005-0000-0000-000083280000}"/>
    <cellStyle name="Normal 2 2 4 2 2 2 3 2 3" xfId="18105" xr:uid="{00000000-0005-0000-0000-000084280000}"/>
    <cellStyle name="Normal 2 2 4 2 2 2 3 2 4" xfId="6369" xr:uid="{00000000-0005-0000-0000-000085280000}"/>
    <cellStyle name="Normal 2 2 4 2 2 2 3 2 5" xfId="28369" xr:uid="{00000000-0005-0000-0000-000086280000}"/>
    <cellStyle name="Normal 2 2 4 2 2 2 3 3" xfId="8718" xr:uid="{00000000-0005-0000-0000-000087280000}"/>
    <cellStyle name="Normal 2 2 4 2 2 2 3 3 2" xfId="20454" xr:uid="{00000000-0005-0000-0000-000088280000}"/>
    <cellStyle name="Normal 2 2 4 2 2 2 3 3 3" xfId="29002" xr:uid="{00000000-0005-0000-0000-000089280000}"/>
    <cellStyle name="Normal 2 2 4 2 2 2 3 4" xfId="13411" xr:uid="{00000000-0005-0000-0000-00008A280000}"/>
    <cellStyle name="Normal 2 2 4 2 2 2 3 4 2" xfId="25146" xr:uid="{00000000-0005-0000-0000-00008B280000}"/>
    <cellStyle name="Normal 2 2 4 2 2 2 3 4 3" xfId="32550" xr:uid="{00000000-0005-0000-0000-00008C280000}"/>
    <cellStyle name="Normal 2 2 4 2 2 2 3 5" xfId="15760" xr:uid="{00000000-0005-0000-0000-00008D280000}"/>
    <cellStyle name="Normal 2 2 4 2 2 2 3 6" xfId="4018" xr:uid="{00000000-0005-0000-0000-00008E280000}"/>
    <cellStyle name="Normal 2 2 4 2 2 2 3 7" xfId="1975" xr:uid="{00000000-0005-0000-0000-00008F280000}"/>
    <cellStyle name="Normal 2 2 4 2 2 2 3 8" xfId="27344" xr:uid="{00000000-0005-0000-0000-000090280000}"/>
    <cellStyle name="Normal 2 2 4 2 2 2 4" xfId="1104" xr:uid="{00000000-0005-0000-0000-000091280000}"/>
    <cellStyle name="Normal 2 2 4 2 2 2 4 2" xfId="6760" xr:uid="{00000000-0005-0000-0000-000092280000}"/>
    <cellStyle name="Normal 2 2 4 2 2 2 4 2 2" xfId="11454" xr:uid="{00000000-0005-0000-0000-000093280000}"/>
    <cellStyle name="Normal 2 2 4 2 2 2 4 2 2 2" xfId="23189" xr:uid="{00000000-0005-0000-0000-000094280000}"/>
    <cellStyle name="Normal 2 2 4 2 2 2 4 2 3" xfId="18496" xr:uid="{00000000-0005-0000-0000-000095280000}"/>
    <cellStyle name="Normal 2 2 4 2 2 2 4 2 4" xfId="29398" xr:uid="{00000000-0005-0000-0000-000096280000}"/>
    <cellStyle name="Normal 2 2 4 2 2 2 4 3" xfId="9109" xr:uid="{00000000-0005-0000-0000-000097280000}"/>
    <cellStyle name="Normal 2 2 4 2 2 2 4 3 2" xfId="20845" xr:uid="{00000000-0005-0000-0000-000098280000}"/>
    <cellStyle name="Normal 2 2 4 2 2 2 4 4" xfId="13802" xr:uid="{00000000-0005-0000-0000-000099280000}"/>
    <cellStyle name="Normal 2 2 4 2 2 2 4 4 2" xfId="25537" xr:uid="{00000000-0005-0000-0000-00009A280000}"/>
    <cellStyle name="Normal 2 2 4 2 2 2 4 5" xfId="16151" xr:uid="{00000000-0005-0000-0000-00009B280000}"/>
    <cellStyle name="Normal 2 2 4 2 2 2 4 6" xfId="4409" xr:uid="{00000000-0005-0000-0000-00009C280000}"/>
    <cellStyle name="Normal 2 2 4 2 2 2 4 7" xfId="2452" xr:uid="{00000000-0005-0000-0000-00009D280000}"/>
    <cellStyle name="Normal 2 2 4 2 2 2 4 8" xfId="27740" xr:uid="{00000000-0005-0000-0000-00009E280000}"/>
    <cellStyle name="Normal 2 2 4 2 2 2 5" xfId="3235" xr:uid="{00000000-0005-0000-0000-00009F280000}"/>
    <cellStyle name="Normal 2 2 4 2 2 2 5 2" xfId="7152" xr:uid="{00000000-0005-0000-0000-0000A0280000}"/>
    <cellStyle name="Normal 2 2 4 2 2 2 5 2 2" xfId="11846" xr:uid="{00000000-0005-0000-0000-0000A1280000}"/>
    <cellStyle name="Normal 2 2 4 2 2 2 5 2 2 2" xfId="23581" xr:uid="{00000000-0005-0000-0000-0000A2280000}"/>
    <cellStyle name="Normal 2 2 4 2 2 2 5 2 3" xfId="18888" xr:uid="{00000000-0005-0000-0000-0000A3280000}"/>
    <cellStyle name="Normal 2 2 4 2 2 2 5 2 4" xfId="30918" xr:uid="{00000000-0005-0000-0000-0000A4280000}"/>
    <cellStyle name="Normal 2 2 4 2 2 2 5 3" xfId="9500" xr:uid="{00000000-0005-0000-0000-0000A5280000}"/>
    <cellStyle name="Normal 2 2 4 2 2 2 5 3 2" xfId="21236" xr:uid="{00000000-0005-0000-0000-0000A6280000}"/>
    <cellStyle name="Normal 2 2 4 2 2 2 5 4" xfId="14194" xr:uid="{00000000-0005-0000-0000-0000A7280000}"/>
    <cellStyle name="Normal 2 2 4 2 2 2 5 4 2" xfId="25929" xr:uid="{00000000-0005-0000-0000-0000A8280000}"/>
    <cellStyle name="Normal 2 2 4 2 2 2 5 5" xfId="16542" xr:uid="{00000000-0005-0000-0000-0000A9280000}"/>
    <cellStyle name="Normal 2 2 4 2 2 2 5 6" xfId="4802" xr:uid="{00000000-0005-0000-0000-0000AA280000}"/>
    <cellStyle name="Normal 2 2 4 2 2 2 5 7" xfId="28176" xr:uid="{00000000-0005-0000-0000-0000AB280000}"/>
    <cellStyle name="Normal 2 2 4 2 2 2 6" xfId="5195" xr:uid="{00000000-0005-0000-0000-0000AC280000}"/>
    <cellStyle name="Normal 2 2 4 2 2 2 6 2" xfId="7544" xr:uid="{00000000-0005-0000-0000-0000AD280000}"/>
    <cellStyle name="Normal 2 2 4 2 2 2 6 2 2" xfId="12238" xr:uid="{00000000-0005-0000-0000-0000AE280000}"/>
    <cellStyle name="Normal 2 2 4 2 2 2 6 2 2 2" xfId="23973" xr:uid="{00000000-0005-0000-0000-0000AF280000}"/>
    <cellStyle name="Normal 2 2 4 2 2 2 6 2 3" xfId="19280" xr:uid="{00000000-0005-0000-0000-0000B0280000}"/>
    <cellStyle name="Normal 2 2 4 2 2 2 6 3" xfId="9893" xr:uid="{00000000-0005-0000-0000-0000B1280000}"/>
    <cellStyle name="Normal 2 2 4 2 2 2 6 3 2" xfId="21628" xr:uid="{00000000-0005-0000-0000-0000B2280000}"/>
    <cellStyle name="Normal 2 2 4 2 2 2 6 4" xfId="14586" xr:uid="{00000000-0005-0000-0000-0000B3280000}"/>
    <cellStyle name="Normal 2 2 4 2 2 2 6 4 2" xfId="26321" xr:uid="{00000000-0005-0000-0000-0000B4280000}"/>
    <cellStyle name="Normal 2 2 4 2 2 2 6 5" xfId="16934" xr:uid="{00000000-0005-0000-0000-0000B5280000}"/>
    <cellStyle name="Normal 2 2 4 2 2 2 6 6" xfId="28809" xr:uid="{00000000-0005-0000-0000-0000B6280000}"/>
    <cellStyle name="Normal 2 2 4 2 2 2 7" xfId="5587" xr:uid="{00000000-0005-0000-0000-0000B7280000}"/>
    <cellStyle name="Normal 2 2 4 2 2 2 7 2" xfId="7935" xr:uid="{00000000-0005-0000-0000-0000B8280000}"/>
    <cellStyle name="Normal 2 2 4 2 2 2 7 2 2" xfId="12629" xr:uid="{00000000-0005-0000-0000-0000B9280000}"/>
    <cellStyle name="Normal 2 2 4 2 2 2 7 2 2 2" xfId="24364" xr:uid="{00000000-0005-0000-0000-0000BA280000}"/>
    <cellStyle name="Normal 2 2 4 2 2 2 7 2 3" xfId="19671" xr:uid="{00000000-0005-0000-0000-0000BB280000}"/>
    <cellStyle name="Normal 2 2 4 2 2 2 7 3" xfId="10284" xr:uid="{00000000-0005-0000-0000-0000BC280000}"/>
    <cellStyle name="Normal 2 2 4 2 2 2 7 3 2" xfId="22019" xr:uid="{00000000-0005-0000-0000-0000BD280000}"/>
    <cellStyle name="Normal 2 2 4 2 2 2 7 4" xfId="14977" xr:uid="{00000000-0005-0000-0000-0000BE280000}"/>
    <cellStyle name="Normal 2 2 4 2 2 2 7 4 2" xfId="26712" xr:uid="{00000000-0005-0000-0000-0000BF280000}"/>
    <cellStyle name="Normal 2 2 4 2 2 2 7 5" xfId="17325" xr:uid="{00000000-0005-0000-0000-0000C0280000}"/>
    <cellStyle name="Normal 2 2 4 2 2 2 7 6" xfId="29993" xr:uid="{00000000-0005-0000-0000-0000C1280000}"/>
    <cellStyle name="Normal 2 2 4 2 2 2 8" xfId="5973" xr:uid="{00000000-0005-0000-0000-0000C2280000}"/>
    <cellStyle name="Normal 2 2 4 2 2 2 8 2" xfId="10671" xr:uid="{00000000-0005-0000-0000-0000C3280000}"/>
    <cellStyle name="Normal 2 2 4 2 2 2 8 2 2" xfId="22406" xr:uid="{00000000-0005-0000-0000-0000C4280000}"/>
    <cellStyle name="Normal 2 2 4 2 2 2 8 3" xfId="17713" xr:uid="{00000000-0005-0000-0000-0000C5280000}"/>
    <cellStyle name="Normal 2 2 4 2 2 2 8 4" xfId="30376" xr:uid="{00000000-0005-0000-0000-0000C6280000}"/>
    <cellStyle name="Normal 2 2 4 2 2 2 9" xfId="8326" xr:uid="{00000000-0005-0000-0000-0000C7280000}"/>
    <cellStyle name="Normal 2 2 4 2 2 2 9 2" xfId="20062" xr:uid="{00000000-0005-0000-0000-0000C8280000}"/>
    <cellStyle name="Normal 2 2 4 2 2 2 9 3" xfId="31385" xr:uid="{00000000-0005-0000-0000-0000C9280000}"/>
    <cellStyle name="Normal 2 2 4 2 2 3" xfId="810" xr:uid="{00000000-0005-0000-0000-0000CA280000}"/>
    <cellStyle name="Normal 2 2 4 2 2 3 10" xfId="15465" xr:uid="{00000000-0005-0000-0000-0000CB280000}"/>
    <cellStyle name="Normal 2 2 4 2 2 3 11" xfId="3724" xr:uid="{00000000-0005-0000-0000-0000CC280000}"/>
    <cellStyle name="Normal 2 2 4 2 2 3 12" xfId="1488" xr:uid="{00000000-0005-0000-0000-0000CD280000}"/>
    <cellStyle name="Normal 2 2 4 2 2 3 13" xfId="27446" xr:uid="{00000000-0005-0000-0000-0000CE280000}"/>
    <cellStyle name="Normal 2 2 4 2 2 3 2" xfId="1201" xr:uid="{00000000-0005-0000-0000-0000CF280000}"/>
    <cellStyle name="Normal 2 2 4 2 2 3 2 2" xfId="2941" xr:uid="{00000000-0005-0000-0000-0000D0280000}"/>
    <cellStyle name="Normal 2 2 4 2 2 3 2 2 2" xfId="11160" xr:uid="{00000000-0005-0000-0000-0000D1280000}"/>
    <cellStyle name="Normal 2 2 4 2 2 3 2 2 2 2" xfId="22895" xr:uid="{00000000-0005-0000-0000-0000D2280000}"/>
    <cellStyle name="Normal 2 2 4 2 2 3 2 2 2 3" xfId="32104" xr:uid="{00000000-0005-0000-0000-0000D3280000}"/>
    <cellStyle name="Normal 2 2 4 2 2 3 2 2 3" xfId="18202" xr:uid="{00000000-0005-0000-0000-0000D4280000}"/>
    <cellStyle name="Normal 2 2 4 2 2 3 2 2 4" xfId="6466" xr:uid="{00000000-0005-0000-0000-0000D5280000}"/>
    <cellStyle name="Normal 2 2 4 2 2 3 2 2 5" xfId="29495" xr:uid="{00000000-0005-0000-0000-0000D6280000}"/>
    <cellStyle name="Normal 2 2 4 2 2 3 2 3" xfId="8815" xr:uid="{00000000-0005-0000-0000-0000D7280000}"/>
    <cellStyle name="Normal 2 2 4 2 2 3 2 3 2" xfId="20551" xr:uid="{00000000-0005-0000-0000-0000D8280000}"/>
    <cellStyle name="Normal 2 2 4 2 2 3 2 3 3" xfId="31631" xr:uid="{00000000-0005-0000-0000-0000D9280000}"/>
    <cellStyle name="Normal 2 2 4 2 2 3 2 4" xfId="13508" xr:uid="{00000000-0005-0000-0000-0000DA280000}"/>
    <cellStyle name="Normal 2 2 4 2 2 3 2 4 2" xfId="25243" xr:uid="{00000000-0005-0000-0000-0000DB280000}"/>
    <cellStyle name="Normal 2 2 4 2 2 3 2 4 3" xfId="32647" xr:uid="{00000000-0005-0000-0000-0000DC280000}"/>
    <cellStyle name="Normal 2 2 4 2 2 3 2 5" xfId="15857" xr:uid="{00000000-0005-0000-0000-0000DD280000}"/>
    <cellStyle name="Normal 2 2 4 2 2 3 2 6" xfId="4115" xr:uid="{00000000-0005-0000-0000-0000DE280000}"/>
    <cellStyle name="Normal 2 2 4 2 2 3 2 7" xfId="2077" xr:uid="{00000000-0005-0000-0000-0000DF280000}"/>
    <cellStyle name="Normal 2 2 4 2 2 3 2 8" xfId="27837" xr:uid="{00000000-0005-0000-0000-0000E0280000}"/>
    <cellStyle name="Normal 2 2 4 2 2 3 3" xfId="2549" xr:uid="{00000000-0005-0000-0000-0000E1280000}"/>
    <cellStyle name="Normal 2 2 4 2 2 3 3 2" xfId="6857" xr:uid="{00000000-0005-0000-0000-0000E2280000}"/>
    <cellStyle name="Normal 2 2 4 2 2 3 3 2 2" xfId="11551" xr:uid="{00000000-0005-0000-0000-0000E3280000}"/>
    <cellStyle name="Normal 2 2 4 2 2 3 3 2 2 2" xfId="23286" xr:uid="{00000000-0005-0000-0000-0000E4280000}"/>
    <cellStyle name="Normal 2 2 4 2 2 3 3 2 3" xfId="18593" xr:uid="{00000000-0005-0000-0000-0000E5280000}"/>
    <cellStyle name="Normal 2 2 4 2 2 3 3 2 4" xfId="30624" xr:uid="{00000000-0005-0000-0000-0000E6280000}"/>
    <cellStyle name="Normal 2 2 4 2 2 3 3 3" xfId="9206" xr:uid="{00000000-0005-0000-0000-0000E7280000}"/>
    <cellStyle name="Normal 2 2 4 2 2 3 3 3 2" xfId="20942" xr:uid="{00000000-0005-0000-0000-0000E8280000}"/>
    <cellStyle name="Normal 2 2 4 2 2 3 3 4" xfId="13899" xr:uid="{00000000-0005-0000-0000-0000E9280000}"/>
    <cellStyle name="Normal 2 2 4 2 2 3 3 4 2" xfId="25634" xr:uid="{00000000-0005-0000-0000-0000EA280000}"/>
    <cellStyle name="Normal 2 2 4 2 2 3 3 5" xfId="16248" xr:uid="{00000000-0005-0000-0000-0000EB280000}"/>
    <cellStyle name="Normal 2 2 4 2 2 3 3 6" xfId="4506" xr:uid="{00000000-0005-0000-0000-0000EC280000}"/>
    <cellStyle name="Normal 2 2 4 2 2 3 3 7" xfId="28471" xr:uid="{00000000-0005-0000-0000-0000ED280000}"/>
    <cellStyle name="Normal 2 2 4 2 2 3 4" xfId="3332" xr:uid="{00000000-0005-0000-0000-0000EE280000}"/>
    <cellStyle name="Normal 2 2 4 2 2 3 4 2" xfId="7249" xr:uid="{00000000-0005-0000-0000-0000EF280000}"/>
    <cellStyle name="Normal 2 2 4 2 2 3 4 2 2" xfId="11943" xr:uid="{00000000-0005-0000-0000-0000F0280000}"/>
    <cellStyle name="Normal 2 2 4 2 2 3 4 2 2 2" xfId="23678" xr:uid="{00000000-0005-0000-0000-0000F1280000}"/>
    <cellStyle name="Normal 2 2 4 2 2 3 4 2 3" xfId="18985" xr:uid="{00000000-0005-0000-0000-0000F2280000}"/>
    <cellStyle name="Normal 2 2 4 2 2 3 4 2 4" xfId="31015" xr:uid="{00000000-0005-0000-0000-0000F3280000}"/>
    <cellStyle name="Normal 2 2 4 2 2 3 4 3" xfId="9597" xr:uid="{00000000-0005-0000-0000-0000F4280000}"/>
    <cellStyle name="Normal 2 2 4 2 2 3 4 3 2" xfId="21333" xr:uid="{00000000-0005-0000-0000-0000F5280000}"/>
    <cellStyle name="Normal 2 2 4 2 2 3 4 4" xfId="14291" xr:uid="{00000000-0005-0000-0000-0000F6280000}"/>
    <cellStyle name="Normal 2 2 4 2 2 3 4 4 2" xfId="26026" xr:uid="{00000000-0005-0000-0000-0000F7280000}"/>
    <cellStyle name="Normal 2 2 4 2 2 3 4 5" xfId="16639" xr:uid="{00000000-0005-0000-0000-0000F8280000}"/>
    <cellStyle name="Normal 2 2 4 2 2 3 4 6" xfId="4899" xr:uid="{00000000-0005-0000-0000-0000F9280000}"/>
    <cellStyle name="Normal 2 2 4 2 2 3 4 7" xfId="29104" xr:uid="{00000000-0005-0000-0000-0000FA280000}"/>
    <cellStyle name="Normal 2 2 4 2 2 3 5" xfId="5292" xr:uid="{00000000-0005-0000-0000-0000FB280000}"/>
    <cellStyle name="Normal 2 2 4 2 2 3 5 2" xfId="7641" xr:uid="{00000000-0005-0000-0000-0000FC280000}"/>
    <cellStyle name="Normal 2 2 4 2 2 3 5 2 2" xfId="12335" xr:uid="{00000000-0005-0000-0000-0000FD280000}"/>
    <cellStyle name="Normal 2 2 4 2 2 3 5 2 2 2" xfId="24070" xr:uid="{00000000-0005-0000-0000-0000FE280000}"/>
    <cellStyle name="Normal 2 2 4 2 2 3 5 2 3" xfId="19377" xr:uid="{00000000-0005-0000-0000-0000FF280000}"/>
    <cellStyle name="Normal 2 2 4 2 2 3 5 3" xfId="9990" xr:uid="{00000000-0005-0000-0000-000000290000}"/>
    <cellStyle name="Normal 2 2 4 2 2 3 5 3 2" xfId="21725" xr:uid="{00000000-0005-0000-0000-000001290000}"/>
    <cellStyle name="Normal 2 2 4 2 2 3 5 4" xfId="14683" xr:uid="{00000000-0005-0000-0000-000002290000}"/>
    <cellStyle name="Normal 2 2 4 2 2 3 5 4 2" xfId="26418" xr:uid="{00000000-0005-0000-0000-000003290000}"/>
    <cellStyle name="Normal 2 2 4 2 2 3 5 5" xfId="17031" xr:uid="{00000000-0005-0000-0000-000004290000}"/>
    <cellStyle name="Normal 2 2 4 2 2 3 5 6" xfId="29702" xr:uid="{00000000-0005-0000-0000-000005290000}"/>
    <cellStyle name="Normal 2 2 4 2 2 3 6" xfId="5684" xr:uid="{00000000-0005-0000-0000-000006290000}"/>
    <cellStyle name="Normal 2 2 4 2 2 3 6 2" xfId="8032" xr:uid="{00000000-0005-0000-0000-000007290000}"/>
    <cellStyle name="Normal 2 2 4 2 2 3 6 2 2" xfId="12726" xr:uid="{00000000-0005-0000-0000-000008290000}"/>
    <cellStyle name="Normal 2 2 4 2 2 3 6 2 2 2" xfId="24461" xr:uid="{00000000-0005-0000-0000-000009290000}"/>
    <cellStyle name="Normal 2 2 4 2 2 3 6 2 3" xfId="19768" xr:uid="{00000000-0005-0000-0000-00000A290000}"/>
    <cellStyle name="Normal 2 2 4 2 2 3 6 3" xfId="10381" xr:uid="{00000000-0005-0000-0000-00000B290000}"/>
    <cellStyle name="Normal 2 2 4 2 2 3 6 3 2" xfId="22116" xr:uid="{00000000-0005-0000-0000-00000C290000}"/>
    <cellStyle name="Normal 2 2 4 2 2 3 6 4" xfId="15074" xr:uid="{00000000-0005-0000-0000-00000D290000}"/>
    <cellStyle name="Normal 2 2 4 2 2 3 6 4 2" xfId="26809" xr:uid="{00000000-0005-0000-0000-00000E290000}"/>
    <cellStyle name="Normal 2 2 4 2 2 3 6 5" xfId="17422" xr:uid="{00000000-0005-0000-0000-00000F290000}"/>
    <cellStyle name="Normal 2 2 4 2 2 3 6 6" xfId="30090" xr:uid="{00000000-0005-0000-0000-000010290000}"/>
    <cellStyle name="Normal 2 2 4 2 2 3 7" xfId="6075" xr:uid="{00000000-0005-0000-0000-000011290000}"/>
    <cellStyle name="Normal 2 2 4 2 2 3 7 2" xfId="10773" xr:uid="{00000000-0005-0000-0000-000012290000}"/>
    <cellStyle name="Normal 2 2 4 2 2 3 7 2 2" xfId="22508" xr:uid="{00000000-0005-0000-0000-000013290000}"/>
    <cellStyle name="Normal 2 2 4 2 2 3 7 3" xfId="17815" xr:uid="{00000000-0005-0000-0000-000014290000}"/>
    <cellStyle name="Normal 2 2 4 2 2 3 7 4" xfId="30478" xr:uid="{00000000-0005-0000-0000-000015290000}"/>
    <cellStyle name="Normal 2 2 4 2 2 3 8" xfId="8423" xr:uid="{00000000-0005-0000-0000-000016290000}"/>
    <cellStyle name="Normal 2 2 4 2 2 3 8 2" xfId="20159" xr:uid="{00000000-0005-0000-0000-000017290000}"/>
    <cellStyle name="Normal 2 2 4 2 2 3 8 3" xfId="31482" xr:uid="{00000000-0005-0000-0000-000018290000}"/>
    <cellStyle name="Normal 2 2 4 2 2 3 9" xfId="13117" xr:uid="{00000000-0005-0000-0000-000019290000}"/>
    <cellStyle name="Normal 2 2 4 2 2 3 9 2" xfId="24852" xr:uid="{00000000-0005-0000-0000-00001A290000}"/>
    <cellStyle name="Normal 2 2 4 2 2 4" xfId="612" xr:uid="{00000000-0005-0000-0000-00001B290000}"/>
    <cellStyle name="Normal 2 2 4 2 2 4 2" xfId="2257" xr:uid="{00000000-0005-0000-0000-00001C290000}"/>
    <cellStyle name="Normal 2 2 4 2 2 4 2 2" xfId="10967" xr:uid="{00000000-0005-0000-0000-00001D290000}"/>
    <cellStyle name="Normal 2 2 4 2 2 4 2 2 2" xfId="22702" xr:uid="{00000000-0005-0000-0000-00001E290000}"/>
    <cellStyle name="Normal 2 2 4 2 2 4 2 2 3" xfId="31911" xr:uid="{00000000-0005-0000-0000-00001F290000}"/>
    <cellStyle name="Normal 2 2 4 2 2 4 2 3" xfId="18009" xr:uid="{00000000-0005-0000-0000-000020290000}"/>
    <cellStyle name="Normal 2 2 4 2 2 4 2 4" xfId="6273" xr:uid="{00000000-0005-0000-0000-000021290000}"/>
    <cellStyle name="Normal 2 2 4 2 2 4 2 5" xfId="28273" xr:uid="{00000000-0005-0000-0000-000022290000}"/>
    <cellStyle name="Normal 2 2 4 2 2 4 3" xfId="8622" xr:uid="{00000000-0005-0000-0000-000023290000}"/>
    <cellStyle name="Normal 2 2 4 2 2 4 3 2" xfId="20358" xr:uid="{00000000-0005-0000-0000-000024290000}"/>
    <cellStyle name="Normal 2 2 4 2 2 4 3 3" xfId="28906" xr:uid="{00000000-0005-0000-0000-000025290000}"/>
    <cellStyle name="Normal 2 2 4 2 2 4 4" xfId="13315" xr:uid="{00000000-0005-0000-0000-000026290000}"/>
    <cellStyle name="Normal 2 2 4 2 2 4 4 2" xfId="25050" xr:uid="{00000000-0005-0000-0000-000027290000}"/>
    <cellStyle name="Normal 2 2 4 2 2 4 4 3" xfId="32454" xr:uid="{00000000-0005-0000-0000-000028290000}"/>
    <cellStyle name="Normal 2 2 4 2 2 4 5" xfId="15664" xr:uid="{00000000-0005-0000-0000-000029290000}"/>
    <cellStyle name="Normal 2 2 4 2 2 4 5 2" xfId="32897" xr:uid="{00000000-0005-0000-0000-00002A290000}"/>
    <cellStyle name="Normal 2 2 4 2 2 4 6" xfId="3922" xr:uid="{00000000-0005-0000-0000-00002B290000}"/>
    <cellStyle name="Normal 2 2 4 2 2 4 7" xfId="1686" xr:uid="{00000000-0005-0000-0000-00002C290000}"/>
    <cellStyle name="Normal 2 2 4 2 2 4 8" xfId="27248" xr:uid="{00000000-0005-0000-0000-00002D290000}"/>
    <cellStyle name="Normal 2 2 4 2 2 5" xfId="1008" xr:uid="{00000000-0005-0000-0000-00002E290000}"/>
    <cellStyle name="Normal 2 2 4 2 2 5 2" xfId="2743" xr:uid="{00000000-0005-0000-0000-00002F290000}"/>
    <cellStyle name="Normal 2 2 4 2 2 5 2 2" xfId="11358" xr:uid="{00000000-0005-0000-0000-000030290000}"/>
    <cellStyle name="Normal 2 2 4 2 2 5 2 2 2" xfId="23093" xr:uid="{00000000-0005-0000-0000-000031290000}"/>
    <cellStyle name="Normal 2 2 4 2 2 5 2 2 3" xfId="32280" xr:uid="{00000000-0005-0000-0000-000032290000}"/>
    <cellStyle name="Normal 2 2 4 2 2 5 2 3" xfId="18400" xr:uid="{00000000-0005-0000-0000-000033290000}"/>
    <cellStyle name="Normal 2 2 4 2 2 5 2 4" xfId="6664" xr:uid="{00000000-0005-0000-0000-000034290000}"/>
    <cellStyle name="Normal 2 2 4 2 2 5 2 5" xfId="29302" xr:uid="{00000000-0005-0000-0000-000035290000}"/>
    <cellStyle name="Normal 2 2 4 2 2 5 3" xfId="9013" xr:uid="{00000000-0005-0000-0000-000036290000}"/>
    <cellStyle name="Normal 2 2 4 2 2 5 3 2" xfId="20749" xr:uid="{00000000-0005-0000-0000-000037290000}"/>
    <cellStyle name="Normal 2 2 4 2 2 5 3 3" xfId="31812" xr:uid="{00000000-0005-0000-0000-000038290000}"/>
    <cellStyle name="Normal 2 2 4 2 2 5 4" xfId="13706" xr:uid="{00000000-0005-0000-0000-000039290000}"/>
    <cellStyle name="Normal 2 2 4 2 2 5 4 2" xfId="25441" xr:uid="{00000000-0005-0000-0000-00003A290000}"/>
    <cellStyle name="Normal 2 2 4 2 2 5 4 3" xfId="32815" xr:uid="{00000000-0005-0000-0000-00003B290000}"/>
    <cellStyle name="Normal 2 2 4 2 2 5 5" xfId="16055" xr:uid="{00000000-0005-0000-0000-00003C290000}"/>
    <cellStyle name="Normal 2 2 4 2 2 5 5 2" xfId="32968" xr:uid="{00000000-0005-0000-0000-00003D290000}"/>
    <cellStyle name="Normal 2 2 4 2 2 5 6" xfId="4313" xr:uid="{00000000-0005-0000-0000-00003E290000}"/>
    <cellStyle name="Normal 2 2 4 2 2 5 7" xfId="1879" xr:uid="{00000000-0005-0000-0000-00003F290000}"/>
    <cellStyle name="Normal 2 2 4 2 2 5 8" xfId="27644" xr:uid="{00000000-0005-0000-0000-000040290000}"/>
    <cellStyle name="Normal 2 2 4 2 2 6" xfId="2356" xr:uid="{00000000-0005-0000-0000-000041290000}"/>
    <cellStyle name="Normal 2 2 4 2 2 6 2" xfId="7056" xr:uid="{00000000-0005-0000-0000-000042290000}"/>
    <cellStyle name="Normal 2 2 4 2 2 6 2 2" xfId="11750" xr:uid="{00000000-0005-0000-0000-000043290000}"/>
    <cellStyle name="Normal 2 2 4 2 2 6 2 2 2" xfId="23485" xr:uid="{00000000-0005-0000-0000-000044290000}"/>
    <cellStyle name="Normal 2 2 4 2 2 6 2 3" xfId="18792" xr:uid="{00000000-0005-0000-0000-000045290000}"/>
    <cellStyle name="Normal 2 2 4 2 2 6 2 4" xfId="30822" xr:uid="{00000000-0005-0000-0000-000046290000}"/>
    <cellStyle name="Normal 2 2 4 2 2 6 3" xfId="9404" xr:uid="{00000000-0005-0000-0000-000047290000}"/>
    <cellStyle name="Normal 2 2 4 2 2 6 3 2" xfId="21140" xr:uid="{00000000-0005-0000-0000-000048290000}"/>
    <cellStyle name="Normal 2 2 4 2 2 6 4" xfId="14098" xr:uid="{00000000-0005-0000-0000-000049290000}"/>
    <cellStyle name="Normal 2 2 4 2 2 6 4 2" xfId="25833" xr:uid="{00000000-0005-0000-0000-00004A290000}"/>
    <cellStyle name="Normal 2 2 4 2 2 6 5" xfId="16446" xr:uid="{00000000-0005-0000-0000-00004B290000}"/>
    <cellStyle name="Normal 2 2 4 2 2 6 6" xfId="4706" xr:uid="{00000000-0005-0000-0000-00004C290000}"/>
    <cellStyle name="Normal 2 2 4 2 2 6 7" xfId="28080" xr:uid="{00000000-0005-0000-0000-00004D290000}"/>
    <cellStyle name="Normal 2 2 4 2 2 7" xfId="3139" xr:uid="{00000000-0005-0000-0000-00004E290000}"/>
    <cellStyle name="Normal 2 2 4 2 2 7 2" xfId="7448" xr:uid="{00000000-0005-0000-0000-00004F290000}"/>
    <cellStyle name="Normal 2 2 4 2 2 7 2 2" xfId="12142" xr:uid="{00000000-0005-0000-0000-000050290000}"/>
    <cellStyle name="Normal 2 2 4 2 2 7 2 2 2" xfId="23877" xr:uid="{00000000-0005-0000-0000-000051290000}"/>
    <cellStyle name="Normal 2 2 4 2 2 7 2 3" xfId="19184" xr:uid="{00000000-0005-0000-0000-000052290000}"/>
    <cellStyle name="Normal 2 2 4 2 2 7 2 4" xfId="31192" xr:uid="{00000000-0005-0000-0000-000053290000}"/>
    <cellStyle name="Normal 2 2 4 2 2 7 3" xfId="9797" xr:uid="{00000000-0005-0000-0000-000054290000}"/>
    <cellStyle name="Normal 2 2 4 2 2 7 3 2" xfId="21532" xr:uid="{00000000-0005-0000-0000-000055290000}"/>
    <cellStyle name="Normal 2 2 4 2 2 7 4" xfId="14490" xr:uid="{00000000-0005-0000-0000-000056290000}"/>
    <cellStyle name="Normal 2 2 4 2 2 7 4 2" xfId="26225" xr:uid="{00000000-0005-0000-0000-000057290000}"/>
    <cellStyle name="Normal 2 2 4 2 2 7 5" xfId="16838" xr:uid="{00000000-0005-0000-0000-000058290000}"/>
    <cellStyle name="Normal 2 2 4 2 2 7 6" xfId="5099" xr:uid="{00000000-0005-0000-0000-000059290000}"/>
    <cellStyle name="Normal 2 2 4 2 2 7 7" xfId="28713" xr:uid="{00000000-0005-0000-0000-00005A290000}"/>
    <cellStyle name="Normal 2 2 4 2 2 8" xfId="5491" xr:uid="{00000000-0005-0000-0000-00005B290000}"/>
    <cellStyle name="Normal 2 2 4 2 2 8 2" xfId="7839" xr:uid="{00000000-0005-0000-0000-00005C290000}"/>
    <cellStyle name="Normal 2 2 4 2 2 8 2 2" xfId="12533" xr:uid="{00000000-0005-0000-0000-00005D290000}"/>
    <cellStyle name="Normal 2 2 4 2 2 8 2 2 2" xfId="24268" xr:uid="{00000000-0005-0000-0000-00005E290000}"/>
    <cellStyle name="Normal 2 2 4 2 2 8 2 3" xfId="19575" xr:uid="{00000000-0005-0000-0000-00005F290000}"/>
    <cellStyle name="Normal 2 2 4 2 2 8 3" xfId="10188" xr:uid="{00000000-0005-0000-0000-000060290000}"/>
    <cellStyle name="Normal 2 2 4 2 2 8 3 2" xfId="21923" xr:uid="{00000000-0005-0000-0000-000061290000}"/>
    <cellStyle name="Normal 2 2 4 2 2 8 4" xfId="14881" xr:uid="{00000000-0005-0000-0000-000062290000}"/>
    <cellStyle name="Normal 2 2 4 2 2 8 4 2" xfId="26616" xr:uid="{00000000-0005-0000-0000-000063290000}"/>
    <cellStyle name="Normal 2 2 4 2 2 8 5" xfId="17229" xr:uid="{00000000-0005-0000-0000-000064290000}"/>
    <cellStyle name="Normal 2 2 4 2 2 8 6" xfId="29897" xr:uid="{00000000-0005-0000-0000-000065290000}"/>
    <cellStyle name="Normal 2 2 4 2 2 9" xfId="5877" xr:uid="{00000000-0005-0000-0000-000066290000}"/>
    <cellStyle name="Normal 2 2 4 2 2 9 2" xfId="10575" xr:uid="{00000000-0005-0000-0000-000067290000}"/>
    <cellStyle name="Normal 2 2 4 2 2 9 2 2" xfId="22310" xr:uid="{00000000-0005-0000-0000-000068290000}"/>
    <cellStyle name="Normal 2 2 4 2 2 9 3" xfId="17617" xr:uid="{00000000-0005-0000-0000-000069290000}"/>
    <cellStyle name="Normal 2 2 4 2 2 9 4" xfId="30280" xr:uid="{00000000-0005-0000-0000-00006A290000}"/>
    <cellStyle name="Normal 2 2 4 2 3" xfId="473" xr:uid="{00000000-0005-0000-0000-00006B290000}"/>
    <cellStyle name="Normal 2 2 4 2 3 10" xfId="12973" xr:uid="{00000000-0005-0000-0000-00006C290000}"/>
    <cellStyle name="Normal 2 2 4 2 3 10 2" xfId="24708" xr:uid="{00000000-0005-0000-0000-00006D290000}"/>
    <cellStyle name="Normal 2 2 4 2 3 11" xfId="15326" xr:uid="{00000000-0005-0000-0000-00006E290000}"/>
    <cellStyle name="Normal 2 2 4 2 3 12" xfId="3580" xr:uid="{00000000-0005-0000-0000-00006F290000}"/>
    <cellStyle name="Normal 2 2 4 2 3 13" xfId="1542" xr:uid="{00000000-0005-0000-0000-000070290000}"/>
    <cellStyle name="Normal 2 2 4 2 3 14" xfId="27109" xr:uid="{00000000-0005-0000-0000-000071290000}"/>
    <cellStyle name="Normal 2 2 4 2 3 2" xfId="864" xr:uid="{00000000-0005-0000-0000-000072290000}"/>
    <cellStyle name="Normal 2 2 4 2 3 2 10" xfId="15519" xr:uid="{00000000-0005-0000-0000-000073290000}"/>
    <cellStyle name="Normal 2 2 4 2 3 2 11" xfId="3778" xr:uid="{00000000-0005-0000-0000-000074290000}"/>
    <cellStyle name="Normal 2 2 4 2 3 2 12" xfId="1740" xr:uid="{00000000-0005-0000-0000-000075290000}"/>
    <cellStyle name="Normal 2 2 4 2 3 2 13" xfId="27500" xr:uid="{00000000-0005-0000-0000-000076290000}"/>
    <cellStyle name="Normal 2 2 4 2 3 2 2" xfId="1255" xr:uid="{00000000-0005-0000-0000-000077290000}"/>
    <cellStyle name="Normal 2 2 4 2 3 2 2 2" xfId="2995" xr:uid="{00000000-0005-0000-0000-000078290000}"/>
    <cellStyle name="Normal 2 2 4 2 3 2 2 2 2" xfId="11214" xr:uid="{00000000-0005-0000-0000-000079290000}"/>
    <cellStyle name="Normal 2 2 4 2 3 2 2 2 2 2" xfId="22949" xr:uid="{00000000-0005-0000-0000-00007A290000}"/>
    <cellStyle name="Normal 2 2 4 2 3 2 2 2 2 3" xfId="32158" xr:uid="{00000000-0005-0000-0000-00007B290000}"/>
    <cellStyle name="Normal 2 2 4 2 3 2 2 2 3" xfId="18256" xr:uid="{00000000-0005-0000-0000-00007C290000}"/>
    <cellStyle name="Normal 2 2 4 2 3 2 2 2 4" xfId="6520" xr:uid="{00000000-0005-0000-0000-00007D290000}"/>
    <cellStyle name="Normal 2 2 4 2 3 2 2 2 5" xfId="29549" xr:uid="{00000000-0005-0000-0000-00007E290000}"/>
    <cellStyle name="Normal 2 2 4 2 3 2 2 3" xfId="8869" xr:uid="{00000000-0005-0000-0000-00007F290000}"/>
    <cellStyle name="Normal 2 2 4 2 3 2 2 3 2" xfId="20605" xr:uid="{00000000-0005-0000-0000-000080290000}"/>
    <cellStyle name="Normal 2 2 4 2 3 2 2 3 3" xfId="31685" xr:uid="{00000000-0005-0000-0000-000081290000}"/>
    <cellStyle name="Normal 2 2 4 2 3 2 2 4" xfId="13562" xr:uid="{00000000-0005-0000-0000-000082290000}"/>
    <cellStyle name="Normal 2 2 4 2 3 2 2 4 2" xfId="25297" xr:uid="{00000000-0005-0000-0000-000083290000}"/>
    <cellStyle name="Normal 2 2 4 2 3 2 2 4 3" xfId="32701" xr:uid="{00000000-0005-0000-0000-000084290000}"/>
    <cellStyle name="Normal 2 2 4 2 3 2 2 5" xfId="15911" xr:uid="{00000000-0005-0000-0000-000085290000}"/>
    <cellStyle name="Normal 2 2 4 2 3 2 2 6" xfId="4169" xr:uid="{00000000-0005-0000-0000-000086290000}"/>
    <cellStyle name="Normal 2 2 4 2 3 2 2 7" xfId="2131" xr:uid="{00000000-0005-0000-0000-000087290000}"/>
    <cellStyle name="Normal 2 2 4 2 3 2 2 8" xfId="27891" xr:uid="{00000000-0005-0000-0000-000088290000}"/>
    <cellStyle name="Normal 2 2 4 2 3 2 3" xfId="2603" xr:uid="{00000000-0005-0000-0000-000089290000}"/>
    <cellStyle name="Normal 2 2 4 2 3 2 3 2" xfId="6911" xr:uid="{00000000-0005-0000-0000-00008A290000}"/>
    <cellStyle name="Normal 2 2 4 2 3 2 3 2 2" xfId="11605" xr:uid="{00000000-0005-0000-0000-00008B290000}"/>
    <cellStyle name="Normal 2 2 4 2 3 2 3 2 2 2" xfId="23340" xr:uid="{00000000-0005-0000-0000-00008C290000}"/>
    <cellStyle name="Normal 2 2 4 2 3 2 3 2 3" xfId="18647" xr:uid="{00000000-0005-0000-0000-00008D290000}"/>
    <cellStyle name="Normal 2 2 4 2 3 2 3 2 4" xfId="30678" xr:uid="{00000000-0005-0000-0000-00008E290000}"/>
    <cellStyle name="Normal 2 2 4 2 3 2 3 3" xfId="9260" xr:uid="{00000000-0005-0000-0000-00008F290000}"/>
    <cellStyle name="Normal 2 2 4 2 3 2 3 3 2" xfId="20996" xr:uid="{00000000-0005-0000-0000-000090290000}"/>
    <cellStyle name="Normal 2 2 4 2 3 2 3 4" xfId="13953" xr:uid="{00000000-0005-0000-0000-000091290000}"/>
    <cellStyle name="Normal 2 2 4 2 3 2 3 4 2" xfId="25688" xr:uid="{00000000-0005-0000-0000-000092290000}"/>
    <cellStyle name="Normal 2 2 4 2 3 2 3 5" xfId="16302" xr:uid="{00000000-0005-0000-0000-000093290000}"/>
    <cellStyle name="Normal 2 2 4 2 3 2 3 6" xfId="4560" xr:uid="{00000000-0005-0000-0000-000094290000}"/>
    <cellStyle name="Normal 2 2 4 2 3 2 3 7" xfId="28525" xr:uid="{00000000-0005-0000-0000-000095290000}"/>
    <cellStyle name="Normal 2 2 4 2 3 2 4" xfId="3386" xr:uid="{00000000-0005-0000-0000-000096290000}"/>
    <cellStyle name="Normal 2 2 4 2 3 2 4 2" xfId="7303" xr:uid="{00000000-0005-0000-0000-000097290000}"/>
    <cellStyle name="Normal 2 2 4 2 3 2 4 2 2" xfId="11997" xr:uid="{00000000-0005-0000-0000-000098290000}"/>
    <cellStyle name="Normal 2 2 4 2 3 2 4 2 2 2" xfId="23732" xr:uid="{00000000-0005-0000-0000-000099290000}"/>
    <cellStyle name="Normal 2 2 4 2 3 2 4 2 3" xfId="19039" xr:uid="{00000000-0005-0000-0000-00009A290000}"/>
    <cellStyle name="Normal 2 2 4 2 3 2 4 2 4" xfId="31069" xr:uid="{00000000-0005-0000-0000-00009B290000}"/>
    <cellStyle name="Normal 2 2 4 2 3 2 4 3" xfId="9651" xr:uid="{00000000-0005-0000-0000-00009C290000}"/>
    <cellStyle name="Normal 2 2 4 2 3 2 4 3 2" xfId="21387" xr:uid="{00000000-0005-0000-0000-00009D290000}"/>
    <cellStyle name="Normal 2 2 4 2 3 2 4 4" xfId="14345" xr:uid="{00000000-0005-0000-0000-00009E290000}"/>
    <cellStyle name="Normal 2 2 4 2 3 2 4 4 2" xfId="26080" xr:uid="{00000000-0005-0000-0000-00009F290000}"/>
    <cellStyle name="Normal 2 2 4 2 3 2 4 5" xfId="16693" xr:uid="{00000000-0005-0000-0000-0000A0290000}"/>
    <cellStyle name="Normal 2 2 4 2 3 2 4 6" xfId="4953" xr:uid="{00000000-0005-0000-0000-0000A1290000}"/>
    <cellStyle name="Normal 2 2 4 2 3 2 4 7" xfId="29158" xr:uid="{00000000-0005-0000-0000-0000A2290000}"/>
    <cellStyle name="Normal 2 2 4 2 3 2 5" xfId="5346" xr:uid="{00000000-0005-0000-0000-0000A3290000}"/>
    <cellStyle name="Normal 2 2 4 2 3 2 5 2" xfId="7695" xr:uid="{00000000-0005-0000-0000-0000A4290000}"/>
    <cellStyle name="Normal 2 2 4 2 3 2 5 2 2" xfId="12389" xr:uid="{00000000-0005-0000-0000-0000A5290000}"/>
    <cellStyle name="Normal 2 2 4 2 3 2 5 2 2 2" xfId="24124" xr:uid="{00000000-0005-0000-0000-0000A6290000}"/>
    <cellStyle name="Normal 2 2 4 2 3 2 5 2 3" xfId="19431" xr:uid="{00000000-0005-0000-0000-0000A7290000}"/>
    <cellStyle name="Normal 2 2 4 2 3 2 5 3" xfId="10044" xr:uid="{00000000-0005-0000-0000-0000A8290000}"/>
    <cellStyle name="Normal 2 2 4 2 3 2 5 3 2" xfId="21779" xr:uid="{00000000-0005-0000-0000-0000A9290000}"/>
    <cellStyle name="Normal 2 2 4 2 3 2 5 4" xfId="14737" xr:uid="{00000000-0005-0000-0000-0000AA290000}"/>
    <cellStyle name="Normal 2 2 4 2 3 2 5 4 2" xfId="26472" xr:uid="{00000000-0005-0000-0000-0000AB290000}"/>
    <cellStyle name="Normal 2 2 4 2 3 2 5 5" xfId="17085" xr:uid="{00000000-0005-0000-0000-0000AC290000}"/>
    <cellStyle name="Normal 2 2 4 2 3 2 5 6" xfId="29756" xr:uid="{00000000-0005-0000-0000-0000AD290000}"/>
    <cellStyle name="Normal 2 2 4 2 3 2 6" xfId="5738" xr:uid="{00000000-0005-0000-0000-0000AE290000}"/>
    <cellStyle name="Normal 2 2 4 2 3 2 6 2" xfId="8086" xr:uid="{00000000-0005-0000-0000-0000AF290000}"/>
    <cellStyle name="Normal 2 2 4 2 3 2 6 2 2" xfId="12780" xr:uid="{00000000-0005-0000-0000-0000B0290000}"/>
    <cellStyle name="Normal 2 2 4 2 3 2 6 2 2 2" xfId="24515" xr:uid="{00000000-0005-0000-0000-0000B1290000}"/>
    <cellStyle name="Normal 2 2 4 2 3 2 6 2 3" xfId="19822" xr:uid="{00000000-0005-0000-0000-0000B2290000}"/>
    <cellStyle name="Normal 2 2 4 2 3 2 6 3" xfId="10435" xr:uid="{00000000-0005-0000-0000-0000B3290000}"/>
    <cellStyle name="Normal 2 2 4 2 3 2 6 3 2" xfId="22170" xr:uid="{00000000-0005-0000-0000-0000B4290000}"/>
    <cellStyle name="Normal 2 2 4 2 3 2 6 4" xfId="15128" xr:uid="{00000000-0005-0000-0000-0000B5290000}"/>
    <cellStyle name="Normal 2 2 4 2 3 2 6 4 2" xfId="26863" xr:uid="{00000000-0005-0000-0000-0000B6290000}"/>
    <cellStyle name="Normal 2 2 4 2 3 2 6 5" xfId="17476" xr:uid="{00000000-0005-0000-0000-0000B7290000}"/>
    <cellStyle name="Normal 2 2 4 2 3 2 6 6" xfId="30144" xr:uid="{00000000-0005-0000-0000-0000B8290000}"/>
    <cellStyle name="Normal 2 2 4 2 3 2 7" xfId="6129" xr:uid="{00000000-0005-0000-0000-0000B9290000}"/>
    <cellStyle name="Normal 2 2 4 2 3 2 7 2" xfId="10827" xr:uid="{00000000-0005-0000-0000-0000BA290000}"/>
    <cellStyle name="Normal 2 2 4 2 3 2 7 2 2" xfId="22562" xr:uid="{00000000-0005-0000-0000-0000BB290000}"/>
    <cellStyle name="Normal 2 2 4 2 3 2 7 3" xfId="17869" xr:uid="{00000000-0005-0000-0000-0000BC290000}"/>
    <cellStyle name="Normal 2 2 4 2 3 2 7 4" xfId="30532" xr:uid="{00000000-0005-0000-0000-0000BD290000}"/>
    <cellStyle name="Normal 2 2 4 2 3 2 8" xfId="8477" xr:uid="{00000000-0005-0000-0000-0000BE290000}"/>
    <cellStyle name="Normal 2 2 4 2 3 2 8 2" xfId="20213" xr:uid="{00000000-0005-0000-0000-0000BF290000}"/>
    <cellStyle name="Normal 2 2 4 2 3 2 8 3" xfId="31536" xr:uid="{00000000-0005-0000-0000-0000C0290000}"/>
    <cellStyle name="Normal 2 2 4 2 3 2 9" xfId="13171" xr:uid="{00000000-0005-0000-0000-0000C1290000}"/>
    <cellStyle name="Normal 2 2 4 2 3 2 9 2" xfId="24906" xr:uid="{00000000-0005-0000-0000-0000C2290000}"/>
    <cellStyle name="Normal 2 2 4 2 3 3" xfId="666" xr:uid="{00000000-0005-0000-0000-0000C3290000}"/>
    <cellStyle name="Normal 2 2 4 2 3 3 2" xfId="2797" xr:uid="{00000000-0005-0000-0000-0000C4290000}"/>
    <cellStyle name="Normal 2 2 4 2 3 3 2 2" xfId="11021" xr:uid="{00000000-0005-0000-0000-0000C5290000}"/>
    <cellStyle name="Normal 2 2 4 2 3 3 2 2 2" xfId="22756" xr:uid="{00000000-0005-0000-0000-0000C6290000}"/>
    <cellStyle name="Normal 2 2 4 2 3 3 2 2 3" xfId="31965" xr:uid="{00000000-0005-0000-0000-0000C7290000}"/>
    <cellStyle name="Normal 2 2 4 2 3 3 2 3" xfId="18063" xr:uid="{00000000-0005-0000-0000-0000C8290000}"/>
    <cellStyle name="Normal 2 2 4 2 3 3 2 4" xfId="6327" xr:uid="{00000000-0005-0000-0000-0000C9290000}"/>
    <cellStyle name="Normal 2 2 4 2 3 3 2 5" xfId="28327" xr:uid="{00000000-0005-0000-0000-0000CA290000}"/>
    <cellStyle name="Normal 2 2 4 2 3 3 3" xfId="8676" xr:uid="{00000000-0005-0000-0000-0000CB290000}"/>
    <cellStyle name="Normal 2 2 4 2 3 3 3 2" xfId="20412" xr:uid="{00000000-0005-0000-0000-0000CC290000}"/>
    <cellStyle name="Normal 2 2 4 2 3 3 3 3" xfId="28960" xr:uid="{00000000-0005-0000-0000-0000CD290000}"/>
    <cellStyle name="Normal 2 2 4 2 3 3 4" xfId="13369" xr:uid="{00000000-0005-0000-0000-0000CE290000}"/>
    <cellStyle name="Normal 2 2 4 2 3 3 4 2" xfId="25104" xr:uid="{00000000-0005-0000-0000-0000CF290000}"/>
    <cellStyle name="Normal 2 2 4 2 3 3 4 3" xfId="32508" xr:uid="{00000000-0005-0000-0000-0000D0290000}"/>
    <cellStyle name="Normal 2 2 4 2 3 3 5" xfId="15718" xr:uid="{00000000-0005-0000-0000-0000D1290000}"/>
    <cellStyle name="Normal 2 2 4 2 3 3 6" xfId="3976" xr:uid="{00000000-0005-0000-0000-0000D2290000}"/>
    <cellStyle name="Normal 2 2 4 2 3 3 7" xfId="1933" xr:uid="{00000000-0005-0000-0000-0000D3290000}"/>
    <cellStyle name="Normal 2 2 4 2 3 3 8" xfId="27302" xr:uid="{00000000-0005-0000-0000-0000D4290000}"/>
    <cellStyle name="Normal 2 2 4 2 3 4" xfId="1062" xr:uid="{00000000-0005-0000-0000-0000D5290000}"/>
    <cellStyle name="Normal 2 2 4 2 3 4 2" xfId="6718" xr:uid="{00000000-0005-0000-0000-0000D6290000}"/>
    <cellStyle name="Normal 2 2 4 2 3 4 2 2" xfId="11412" xr:uid="{00000000-0005-0000-0000-0000D7290000}"/>
    <cellStyle name="Normal 2 2 4 2 3 4 2 2 2" xfId="23147" xr:uid="{00000000-0005-0000-0000-0000D8290000}"/>
    <cellStyle name="Normal 2 2 4 2 3 4 2 3" xfId="18454" xr:uid="{00000000-0005-0000-0000-0000D9290000}"/>
    <cellStyle name="Normal 2 2 4 2 3 4 2 4" xfId="29356" xr:uid="{00000000-0005-0000-0000-0000DA290000}"/>
    <cellStyle name="Normal 2 2 4 2 3 4 3" xfId="9067" xr:uid="{00000000-0005-0000-0000-0000DB290000}"/>
    <cellStyle name="Normal 2 2 4 2 3 4 3 2" xfId="20803" xr:uid="{00000000-0005-0000-0000-0000DC290000}"/>
    <cellStyle name="Normal 2 2 4 2 3 4 4" xfId="13760" xr:uid="{00000000-0005-0000-0000-0000DD290000}"/>
    <cellStyle name="Normal 2 2 4 2 3 4 4 2" xfId="25495" xr:uid="{00000000-0005-0000-0000-0000DE290000}"/>
    <cellStyle name="Normal 2 2 4 2 3 4 5" xfId="16109" xr:uid="{00000000-0005-0000-0000-0000DF290000}"/>
    <cellStyle name="Normal 2 2 4 2 3 4 6" xfId="4367" xr:uid="{00000000-0005-0000-0000-0000E0290000}"/>
    <cellStyle name="Normal 2 2 4 2 3 4 7" xfId="2410" xr:uid="{00000000-0005-0000-0000-0000E1290000}"/>
    <cellStyle name="Normal 2 2 4 2 3 4 8" xfId="27698" xr:uid="{00000000-0005-0000-0000-0000E2290000}"/>
    <cellStyle name="Normal 2 2 4 2 3 5" xfId="3193" xr:uid="{00000000-0005-0000-0000-0000E3290000}"/>
    <cellStyle name="Normal 2 2 4 2 3 5 2" xfId="7110" xr:uid="{00000000-0005-0000-0000-0000E4290000}"/>
    <cellStyle name="Normal 2 2 4 2 3 5 2 2" xfId="11804" xr:uid="{00000000-0005-0000-0000-0000E5290000}"/>
    <cellStyle name="Normal 2 2 4 2 3 5 2 2 2" xfId="23539" xr:uid="{00000000-0005-0000-0000-0000E6290000}"/>
    <cellStyle name="Normal 2 2 4 2 3 5 2 3" xfId="18846" xr:uid="{00000000-0005-0000-0000-0000E7290000}"/>
    <cellStyle name="Normal 2 2 4 2 3 5 2 4" xfId="30876" xr:uid="{00000000-0005-0000-0000-0000E8290000}"/>
    <cellStyle name="Normal 2 2 4 2 3 5 3" xfId="9458" xr:uid="{00000000-0005-0000-0000-0000E9290000}"/>
    <cellStyle name="Normal 2 2 4 2 3 5 3 2" xfId="21194" xr:uid="{00000000-0005-0000-0000-0000EA290000}"/>
    <cellStyle name="Normal 2 2 4 2 3 5 4" xfId="14152" xr:uid="{00000000-0005-0000-0000-0000EB290000}"/>
    <cellStyle name="Normal 2 2 4 2 3 5 4 2" xfId="25887" xr:uid="{00000000-0005-0000-0000-0000EC290000}"/>
    <cellStyle name="Normal 2 2 4 2 3 5 5" xfId="16500" xr:uid="{00000000-0005-0000-0000-0000ED290000}"/>
    <cellStyle name="Normal 2 2 4 2 3 5 6" xfId="4760" xr:uid="{00000000-0005-0000-0000-0000EE290000}"/>
    <cellStyle name="Normal 2 2 4 2 3 5 7" xfId="28134" xr:uid="{00000000-0005-0000-0000-0000EF290000}"/>
    <cellStyle name="Normal 2 2 4 2 3 6" xfId="5153" xr:uid="{00000000-0005-0000-0000-0000F0290000}"/>
    <cellStyle name="Normal 2 2 4 2 3 6 2" xfId="7502" xr:uid="{00000000-0005-0000-0000-0000F1290000}"/>
    <cellStyle name="Normal 2 2 4 2 3 6 2 2" xfId="12196" xr:uid="{00000000-0005-0000-0000-0000F2290000}"/>
    <cellStyle name="Normal 2 2 4 2 3 6 2 2 2" xfId="23931" xr:uid="{00000000-0005-0000-0000-0000F3290000}"/>
    <cellStyle name="Normal 2 2 4 2 3 6 2 3" xfId="19238" xr:uid="{00000000-0005-0000-0000-0000F4290000}"/>
    <cellStyle name="Normal 2 2 4 2 3 6 3" xfId="9851" xr:uid="{00000000-0005-0000-0000-0000F5290000}"/>
    <cellStyle name="Normal 2 2 4 2 3 6 3 2" xfId="21586" xr:uid="{00000000-0005-0000-0000-0000F6290000}"/>
    <cellStyle name="Normal 2 2 4 2 3 6 4" xfId="14544" xr:uid="{00000000-0005-0000-0000-0000F7290000}"/>
    <cellStyle name="Normal 2 2 4 2 3 6 4 2" xfId="26279" xr:uid="{00000000-0005-0000-0000-0000F8290000}"/>
    <cellStyle name="Normal 2 2 4 2 3 6 5" xfId="16892" xr:uid="{00000000-0005-0000-0000-0000F9290000}"/>
    <cellStyle name="Normal 2 2 4 2 3 6 6" xfId="28767" xr:uid="{00000000-0005-0000-0000-0000FA290000}"/>
    <cellStyle name="Normal 2 2 4 2 3 7" xfId="5545" xr:uid="{00000000-0005-0000-0000-0000FB290000}"/>
    <cellStyle name="Normal 2 2 4 2 3 7 2" xfId="7893" xr:uid="{00000000-0005-0000-0000-0000FC290000}"/>
    <cellStyle name="Normal 2 2 4 2 3 7 2 2" xfId="12587" xr:uid="{00000000-0005-0000-0000-0000FD290000}"/>
    <cellStyle name="Normal 2 2 4 2 3 7 2 2 2" xfId="24322" xr:uid="{00000000-0005-0000-0000-0000FE290000}"/>
    <cellStyle name="Normal 2 2 4 2 3 7 2 3" xfId="19629" xr:uid="{00000000-0005-0000-0000-0000FF290000}"/>
    <cellStyle name="Normal 2 2 4 2 3 7 3" xfId="10242" xr:uid="{00000000-0005-0000-0000-0000002A0000}"/>
    <cellStyle name="Normal 2 2 4 2 3 7 3 2" xfId="21977" xr:uid="{00000000-0005-0000-0000-0000012A0000}"/>
    <cellStyle name="Normal 2 2 4 2 3 7 4" xfId="14935" xr:uid="{00000000-0005-0000-0000-0000022A0000}"/>
    <cellStyle name="Normal 2 2 4 2 3 7 4 2" xfId="26670" xr:uid="{00000000-0005-0000-0000-0000032A0000}"/>
    <cellStyle name="Normal 2 2 4 2 3 7 5" xfId="17283" xr:uid="{00000000-0005-0000-0000-0000042A0000}"/>
    <cellStyle name="Normal 2 2 4 2 3 7 6" xfId="29951" xr:uid="{00000000-0005-0000-0000-0000052A0000}"/>
    <cellStyle name="Normal 2 2 4 2 3 8" xfId="5931" xr:uid="{00000000-0005-0000-0000-0000062A0000}"/>
    <cellStyle name="Normal 2 2 4 2 3 8 2" xfId="10629" xr:uid="{00000000-0005-0000-0000-0000072A0000}"/>
    <cellStyle name="Normal 2 2 4 2 3 8 2 2" xfId="22364" xr:uid="{00000000-0005-0000-0000-0000082A0000}"/>
    <cellStyle name="Normal 2 2 4 2 3 8 3" xfId="17671" xr:uid="{00000000-0005-0000-0000-0000092A0000}"/>
    <cellStyle name="Normal 2 2 4 2 3 8 4" xfId="30334" xr:uid="{00000000-0005-0000-0000-00000A2A0000}"/>
    <cellStyle name="Normal 2 2 4 2 3 9" xfId="8284" xr:uid="{00000000-0005-0000-0000-00000B2A0000}"/>
    <cellStyle name="Normal 2 2 4 2 3 9 2" xfId="20020" xr:uid="{00000000-0005-0000-0000-00000C2A0000}"/>
    <cellStyle name="Normal 2 2 4 2 3 9 3" xfId="31343" xr:uid="{00000000-0005-0000-0000-00000D2A0000}"/>
    <cellStyle name="Normal 2 2 4 2 4" xfId="397" xr:uid="{00000000-0005-0000-0000-00000E2A0000}"/>
    <cellStyle name="Normal 2 2 4 2 4 10" xfId="15251" xr:uid="{00000000-0005-0000-0000-00000F2A0000}"/>
    <cellStyle name="Normal 2 2 4 2 4 11" xfId="3703" xr:uid="{00000000-0005-0000-0000-0000102A0000}"/>
    <cellStyle name="Normal 2 2 4 2 4 12" xfId="1449" xr:uid="{00000000-0005-0000-0000-0000112A0000}"/>
    <cellStyle name="Normal 2 2 4 2 4 13" xfId="27034" xr:uid="{00000000-0005-0000-0000-0000122A0000}"/>
    <cellStyle name="Normal 2 2 4 2 4 2" xfId="789" xr:uid="{00000000-0005-0000-0000-0000132A0000}"/>
    <cellStyle name="Normal 2 2 4 2 4 2 2" xfId="2249" xr:uid="{00000000-0005-0000-0000-0000142A0000}"/>
    <cellStyle name="Normal 2 2 4 2 4 2 2 2" xfId="10946" xr:uid="{00000000-0005-0000-0000-0000152A0000}"/>
    <cellStyle name="Normal 2 2 4 2 4 2 2 2 2" xfId="22681" xr:uid="{00000000-0005-0000-0000-0000162A0000}"/>
    <cellStyle name="Normal 2 2 4 2 4 2 2 2 3" xfId="31890" xr:uid="{00000000-0005-0000-0000-0000172A0000}"/>
    <cellStyle name="Normal 2 2 4 2 4 2 2 3" xfId="17988" xr:uid="{00000000-0005-0000-0000-0000182A0000}"/>
    <cellStyle name="Normal 2 2 4 2 4 2 2 4" xfId="6252" xr:uid="{00000000-0005-0000-0000-0000192A0000}"/>
    <cellStyle name="Normal 2 2 4 2 4 2 2 5" xfId="28450" xr:uid="{00000000-0005-0000-0000-00001A2A0000}"/>
    <cellStyle name="Normal 2 2 4 2 4 2 3" xfId="8601" xr:uid="{00000000-0005-0000-0000-00001B2A0000}"/>
    <cellStyle name="Normal 2 2 4 2 4 2 3 2" xfId="20337" xr:uid="{00000000-0005-0000-0000-00001C2A0000}"/>
    <cellStyle name="Normal 2 2 4 2 4 2 3 3" xfId="29083" xr:uid="{00000000-0005-0000-0000-00001D2A0000}"/>
    <cellStyle name="Normal 2 2 4 2 4 2 4" xfId="13294" xr:uid="{00000000-0005-0000-0000-00001E2A0000}"/>
    <cellStyle name="Normal 2 2 4 2 4 2 4 2" xfId="25029" xr:uid="{00000000-0005-0000-0000-00001F2A0000}"/>
    <cellStyle name="Normal 2 2 4 2 4 2 4 3" xfId="32433" xr:uid="{00000000-0005-0000-0000-0000202A0000}"/>
    <cellStyle name="Normal 2 2 4 2 4 2 5" xfId="15643" xr:uid="{00000000-0005-0000-0000-0000212A0000}"/>
    <cellStyle name="Normal 2 2 4 2 4 2 5 2" xfId="32891" xr:uid="{00000000-0005-0000-0000-0000222A0000}"/>
    <cellStyle name="Normal 2 2 4 2 4 2 6" xfId="3901" xr:uid="{00000000-0005-0000-0000-0000232A0000}"/>
    <cellStyle name="Normal 2 2 4 2 4 2 7" xfId="1665" xr:uid="{00000000-0005-0000-0000-0000242A0000}"/>
    <cellStyle name="Normal 2 2 4 2 4 2 8" xfId="27425" xr:uid="{00000000-0005-0000-0000-0000252A0000}"/>
    <cellStyle name="Normal 2 2 4 2 4 3" xfId="987" xr:uid="{00000000-0005-0000-0000-0000262A0000}"/>
    <cellStyle name="Normal 2 2 4 2 4 3 2" xfId="2920" xr:uid="{00000000-0005-0000-0000-0000272A0000}"/>
    <cellStyle name="Normal 2 2 4 2 4 3 2 2" xfId="11337" xr:uid="{00000000-0005-0000-0000-0000282A0000}"/>
    <cellStyle name="Normal 2 2 4 2 4 3 2 2 2" xfId="23072" xr:uid="{00000000-0005-0000-0000-0000292A0000}"/>
    <cellStyle name="Normal 2 2 4 2 4 3 2 2 3" xfId="32274" xr:uid="{00000000-0005-0000-0000-00002A2A0000}"/>
    <cellStyle name="Normal 2 2 4 2 4 3 2 3" xfId="18379" xr:uid="{00000000-0005-0000-0000-00002B2A0000}"/>
    <cellStyle name="Normal 2 2 4 2 4 3 2 4" xfId="6643" xr:uid="{00000000-0005-0000-0000-00002C2A0000}"/>
    <cellStyle name="Normal 2 2 4 2 4 3 2 5" xfId="29281" xr:uid="{00000000-0005-0000-0000-00002D2A0000}"/>
    <cellStyle name="Normal 2 2 4 2 4 3 3" xfId="8992" xr:uid="{00000000-0005-0000-0000-00002E2A0000}"/>
    <cellStyle name="Normal 2 2 4 2 4 3 3 2" xfId="20728" xr:uid="{00000000-0005-0000-0000-00002F2A0000}"/>
    <cellStyle name="Normal 2 2 4 2 4 3 3 3" xfId="31806" xr:uid="{00000000-0005-0000-0000-0000302A0000}"/>
    <cellStyle name="Normal 2 2 4 2 4 3 4" xfId="13685" xr:uid="{00000000-0005-0000-0000-0000312A0000}"/>
    <cellStyle name="Normal 2 2 4 2 4 3 4 2" xfId="25420" xr:uid="{00000000-0005-0000-0000-0000322A0000}"/>
    <cellStyle name="Normal 2 2 4 2 4 3 5" xfId="16034" xr:uid="{00000000-0005-0000-0000-0000332A0000}"/>
    <cellStyle name="Normal 2 2 4 2 4 3 6" xfId="4292" xr:uid="{00000000-0005-0000-0000-0000342A0000}"/>
    <cellStyle name="Normal 2 2 4 2 4 3 7" xfId="2056" xr:uid="{00000000-0005-0000-0000-0000352A0000}"/>
    <cellStyle name="Normal 2 2 4 2 4 3 8" xfId="27623" xr:uid="{00000000-0005-0000-0000-0000362A0000}"/>
    <cellStyle name="Normal 2 2 4 2 4 4" xfId="2332" xr:uid="{00000000-0005-0000-0000-0000372A0000}"/>
    <cellStyle name="Normal 2 2 4 2 4 4 2" xfId="7035" xr:uid="{00000000-0005-0000-0000-0000382A0000}"/>
    <cellStyle name="Normal 2 2 4 2 4 4 2 2" xfId="11729" xr:uid="{00000000-0005-0000-0000-0000392A0000}"/>
    <cellStyle name="Normal 2 2 4 2 4 4 2 2 2" xfId="23464" xr:uid="{00000000-0005-0000-0000-00003A2A0000}"/>
    <cellStyle name="Normal 2 2 4 2 4 4 2 3" xfId="18771" xr:uid="{00000000-0005-0000-0000-00003B2A0000}"/>
    <cellStyle name="Normal 2 2 4 2 4 4 2 4" xfId="30801" xr:uid="{00000000-0005-0000-0000-00003C2A0000}"/>
    <cellStyle name="Normal 2 2 4 2 4 4 3" xfId="9383" xr:uid="{00000000-0005-0000-0000-00003D2A0000}"/>
    <cellStyle name="Normal 2 2 4 2 4 4 3 2" xfId="21119" xr:uid="{00000000-0005-0000-0000-00003E2A0000}"/>
    <cellStyle name="Normal 2 2 4 2 4 4 4" xfId="14077" xr:uid="{00000000-0005-0000-0000-00003F2A0000}"/>
    <cellStyle name="Normal 2 2 4 2 4 4 4 2" xfId="25812" xr:uid="{00000000-0005-0000-0000-0000402A0000}"/>
    <cellStyle name="Normal 2 2 4 2 4 4 5" xfId="16425" xr:uid="{00000000-0005-0000-0000-0000412A0000}"/>
    <cellStyle name="Normal 2 2 4 2 4 4 6" xfId="4685" xr:uid="{00000000-0005-0000-0000-0000422A0000}"/>
    <cellStyle name="Normal 2 2 4 2 4 4 7" xfId="28059" xr:uid="{00000000-0005-0000-0000-0000432A0000}"/>
    <cellStyle name="Normal 2 2 4 2 4 5" xfId="3118" xr:uid="{00000000-0005-0000-0000-0000442A0000}"/>
    <cellStyle name="Normal 2 2 4 2 4 5 2" xfId="7427" xr:uid="{00000000-0005-0000-0000-0000452A0000}"/>
    <cellStyle name="Normal 2 2 4 2 4 5 2 2" xfId="12121" xr:uid="{00000000-0005-0000-0000-0000462A0000}"/>
    <cellStyle name="Normal 2 2 4 2 4 5 2 2 2" xfId="23856" xr:uid="{00000000-0005-0000-0000-0000472A0000}"/>
    <cellStyle name="Normal 2 2 4 2 4 5 2 3" xfId="19163" xr:uid="{00000000-0005-0000-0000-0000482A0000}"/>
    <cellStyle name="Normal 2 2 4 2 4 5 2 4" xfId="31186" xr:uid="{00000000-0005-0000-0000-0000492A0000}"/>
    <cellStyle name="Normal 2 2 4 2 4 5 3" xfId="9776" xr:uid="{00000000-0005-0000-0000-00004A2A0000}"/>
    <cellStyle name="Normal 2 2 4 2 4 5 3 2" xfId="21511" xr:uid="{00000000-0005-0000-0000-00004B2A0000}"/>
    <cellStyle name="Normal 2 2 4 2 4 5 4" xfId="14469" xr:uid="{00000000-0005-0000-0000-00004C2A0000}"/>
    <cellStyle name="Normal 2 2 4 2 4 5 4 2" xfId="26204" xr:uid="{00000000-0005-0000-0000-00004D2A0000}"/>
    <cellStyle name="Normal 2 2 4 2 4 5 5" xfId="16817" xr:uid="{00000000-0005-0000-0000-00004E2A0000}"/>
    <cellStyle name="Normal 2 2 4 2 4 5 6" xfId="5078" xr:uid="{00000000-0005-0000-0000-00004F2A0000}"/>
    <cellStyle name="Normal 2 2 4 2 4 5 7" xfId="28692" xr:uid="{00000000-0005-0000-0000-0000502A0000}"/>
    <cellStyle name="Normal 2 2 4 2 4 6" xfId="5470" xr:uid="{00000000-0005-0000-0000-0000512A0000}"/>
    <cellStyle name="Normal 2 2 4 2 4 6 2" xfId="7818" xr:uid="{00000000-0005-0000-0000-0000522A0000}"/>
    <cellStyle name="Normal 2 2 4 2 4 6 2 2" xfId="12512" xr:uid="{00000000-0005-0000-0000-0000532A0000}"/>
    <cellStyle name="Normal 2 2 4 2 4 6 2 2 2" xfId="24247" xr:uid="{00000000-0005-0000-0000-0000542A0000}"/>
    <cellStyle name="Normal 2 2 4 2 4 6 2 3" xfId="19554" xr:uid="{00000000-0005-0000-0000-0000552A0000}"/>
    <cellStyle name="Normal 2 2 4 2 4 6 3" xfId="10167" xr:uid="{00000000-0005-0000-0000-0000562A0000}"/>
    <cellStyle name="Normal 2 2 4 2 4 6 3 2" xfId="21902" xr:uid="{00000000-0005-0000-0000-0000572A0000}"/>
    <cellStyle name="Normal 2 2 4 2 4 6 4" xfId="14860" xr:uid="{00000000-0005-0000-0000-0000582A0000}"/>
    <cellStyle name="Normal 2 2 4 2 4 6 4 2" xfId="26595" xr:uid="{00000000-0005-0000-0000-0000592A0000}"/>
    <cellStyle name="Normal 2 2 4 2 4 6 5" xfId="17208" xr:uid="{00000000-0005-0000-0000-00005A2A0000}"/>
    <cellStyle name="Normal 2 2 4 2 4 6 6" xfId="29876" xr:uid="{00000000-0005-0000-0000-00005B2A0000}"/>
    <cellStyle name="Normal 2 2 4 2 4 7" xfId="6054" xr:uid="{00000000-0005-0000-0000-00005C2A0000}"/>
    <cellStyle name="Normal 2 2 4 2 4 7 2" xfId="10752" xr:uid="{00000000-0005-0000-0000-00005D2A0000}"/>
    <cellStyle name="Normal 2 2 4 2 4 7 2 2" xfId="22487" xr:uid="{00000000-0005-0000-0000-00005E2A0000}"/>
    <cellStyle name="Normal 2 2 4 2 4 7 3" xfId="17794" xr:uid="{00000000-0005-0000-0000-00005F2A0000}"/>
    <cellStyle name="Normal 2 2 4 2 4 7 4" xfId="30457" xr:uid="{00000000-0005-0000-0000-0000602A0000}"/>
    <cellStyle name="Normal 2 2 4 2 4 8" xfId="8209" xr:uid="{00000000-0005-0000-0000-0000612A0000}"/>
    <cellStyle name="Normal 2 2 4 2 4 8 2" xfId="19945" xr:uid="{00000000-0005-0000-0000-0000622A0000}"/>
    <cellStyle name="Normal 2 2 4 2 4 8 3" xfId="31268" xr:uid="{00000000-0005-0000-0000-0000632A0000}"/>
    <cellStyle name="Normal 2 2 4 2 4 9" xfId="13096" xr:uid="{00000000-0005-0000-0000-0000642A0000}"/>
    <cellStyle name="Normal 2 2 4 2 4 9 2" xfId="24831" xr:uid="{00000000-0005-0000-0000-0000652A0000}"/>
    <cellStyle name="Normal 2 2 4 2 4 9 3" xfId="32374" xr:uid="{00000000-0005-0000-0000-0000662A0000}"/>
    <cellStyle name="Normal 2 2 4 2 5" xfId="355" xr:uid="{00000000-0005-0000-0000-0000672A0000}"/>
    <cellStyle name="Normal 2 2 4 2 5 10" xfId="15408" xr:uid="{00000000-0005-0000-0000-0000682A0000}"/>
    <cellStyle name="Normal 2 2 4 2 5 11" xfId="3662" xr:uid="{00000000-0005-0000-0000-0000692A0000}"/>
    <cellStyle name="Normal 2 2 4 2 5 12" xfId="1624" xr:uid="{00000000-0005-0000-0000-00006A2A0000}"/>
    <cellStyle name="Normal 2 2 4 2 5 13" xfId="26993" xr:uid="{00000000-0005-0000-0000-00006B2A0000}"/>
    <cellStyle name="Normal 2 2 4 2 5 2" xfId="748" xr:uid="{00000000-0005-0000-0000-00006C2A0000}"/>
    <cellStyle name="Normal 2 2 4 2 5 2 2" xfId="2879" xr:uid="{00000000-0005-0000-0000-00006D2A0000}"/>
    <cellStyle name="Normal 2 2 4 2 5 2 2 2" xfId="11103" xr:uid="{00000000-0005-0000-0000-00006E2A0000}"/>
    <cellStyle name="Normal 2 2 4 2 5 2 2 2 2" xfId="22838" xr:uid="{00000000-0005-0000-0000-00006F2A0000}"/>
    <cellStyle name="Normal 2 2 4 2 5 2 2 2 3" xfId="32047" xr:uid="{00000000-0005-0000-0000-0000702A0000}"/>
    <cellStyle name="Normal 2 2 4 2 5 2 2 3" xfId="18145" xr:uid="{00000000-0005-0000-0000-0000712A0000}"/>
    <cellStyle name="Normal 2 2 4 2 5 2 2 4" xfId="6409" xr:uid="{00000000-0005-0000-0000-0000722A0000}"/>
    <cellStyle name="Normal 2 2 4 2 5 2 2 5" xfId="28409" xr:uid="{00000000-0005-0000-0000-0000732A0000}"/>
    <cellStyle name="Normal 2 2 4 2 5 2 3" xfId="8758" xr:uid="{00000000-0005-0000-0000-0000742A0000}"/>
    <cellStyle name="Normal 2 2 4 2 5 2 3 2" xfId="20494" xr:uid="{00000000-0005-0000-0000-0000752A0000}"/>
    <cellStyle name="Normal 2 2 4 2 5 2 3 3" xfId="29042" xr:uid="{00000000-0005-0000-0000-0000762A0000}"/>
    <cellStyle name="Normal 2 2 4 2 5 2 4" xfId="13451" xr:uid="{00000000-0005-0000-0000-0000772A0000}"/>
    <cellStyle name="Normal 2 2 4 2 5 2 4 2" xfId="25186" xr:uid="{00000000-0005-0000-0000-0000782A0000}"/>
    <cellStyle name="Normal 2 2 4 2 5 2 4 3" xfId="32590" xr:uid="{00000000-0005-0000-0000-0000792A0000}"/>
    <cellStyle name="Normal 2 2 4 2 5 2 5" xfId="15800" xr:uid="{00000000-0005-0000-0000-00007A2A0000}"/>
    <cellStyle name="Normal 2 2 4 2 5 2 6" xfId="4058" xr:uid="{00000000-0005-0000-0000-00007B2A0000}"/>
    <cellStyle name="Normal 2 2 4 2 5 2 7" xfId="2015" xr:uid="{00000000-0005-0000-0000-00007C2A0000}"/>
    <cellStyle name="Normal 2 2 4 2 5 2 8" xfId="27384" xr:uid="{00000000-0005-0000-0000-00007D2A0000}"/>
    <cellStyle name="Normal 2 2 4 2 5 3" xfId="1144" xr:uid="{00000000-0005-0000-0000-00007E2A0000}"/>
    <cellStyle name="Normal 2 2 4 2 5 3 2" xfId="6800" xr:uid="{00000000-0005-0000-0000-00007F2A0000}"/>
    <cellStyle name="Normal 2 2 4 2 5 3 2 2" xfId="11494" xr:uid="{00000000-0005-0000-0000-0000802A0000}"/>
    <cellStyle name="Normal 2 2 4 2 5 3 2 2 2" xfId="23229" xr:uid="{00000000-0005-0000-0000-0000812A0000}"/>
    <cellStyle name="Normal 2 2 4 2 5 3 2 3" xfId="18536" xr:uid="{00000000-0005-0000-0000-0000822A0000}"/>
    <cellStyle name="Normal 2 2 4 2 5 3 2 4" xfId="29438" xr:uid="{00000000-0005-0000-0000-0000832A0000}"/>
    <cellStyle name="Normal 2 2 4 2 5 3 3" xfId="9149" xr:uid="{00000000-0005-0000-0000-0000842A0000}"/>
    <cellStyle name="Normal 2 2 4 2 5 3 3 2" xfId="20885" xr:uid="{00000000-0005-0000-0000-0000852A0000}"/>
    <cellStyle name="Normal 2 2 4 2 5 3 4" xfId="13842" xr:uid="{00000000-0005-0000-0000-0000862A0000}"/>
    <cellStyle name="Normal 2 2 4 2 5 3 4 2" xfId="25577" xr:uid="{00000000-0005-0000-0000-0000872A0000}"/>
    <cellStyle name="Normal 2 2 4 2 5 3 5" xfId="16191" xr:uid="{00000000-0005-0000-0000-0000882A0000}"/>
    <cellStyle name="Normal 2 2 4 2 5 3 6" xfId="4449" xr:uid="{00000000-0005-0000-0000-0000892A0000}"/>
    <cellStyle name="Normal 2 2 4 2 5 3 7" xfId="2492" xr:uid="{00000000-0005-0000-0000-00008A2A0000}"/>
    <cellStyle name="Normal 2 2 4 2 5 3 8" xfId="27780" xr:uid="{00000000-0005-0000-0000-00008B2A0000}"/>
    <cellStyle name="Normal 2 2 4 2 5 4" xfId="3275" xr:uid="{00000000-0005-0000-0000-00008C2A0000}"/>
    <cellStyle name="Normal 2 2 4 2 5 4 2" xfId="7192" xr:uid="{00000000-0005-0000-0000-00008D2A0000}"/>
    <cellStyle name="Normal 2 2 4 2 5 4 2 2" xfId="11886" xr:uid="{00000000-0005-0000-0000-00008E2A0000}"/>
    <cellStyle name="Normal 2 2 4 2 5 4 2 2 2" xfId="23621" xr:uid="{00000000-0005-0000-0000-00008F2A0000}"/>
    <cellStyle name="Normal 2 2 4 2 5 4 2 3" xfId="18928" xr:uid="{00000000-0005-0000-0000-0000902A0000}"/>
    <cellStyle name="Normal 2 2 4 2 5 4 2 4" xfId="30958" xr:uid="{00000000-0005-0000-0000-0000912A0000}"/>
    <cellStyle name="Normal 2 2 4 2 5 4 3" xfId="9540" xr:uid="{00000000-0005-0000-0000-0000922A0000}"/>
    <cellStyle name="Normal 2 2 4 2 5 4 3 2" xfId="21276" xr:uid="{00000000-0005-0000-0000-0000932A0000}"/>
    <cellStyle name="Normal 2 2 4 2 5 4 4" xfId="14234" xr:uid="{00000000-0005-0000-0000-0000942A0000}"/>
    <cellStyle name="Normal 2 2 4 2 5 4 4 2" xfId="25969" xr:uid="{00000000-0005-0000-0000-0000952A0000}"/>
    <cellStyle name="Normal 2 2 4 2 5 4 5" xfId="16582" xr:uid="{00000000-0005-0000-0000-0000962A0000}"/>
    <cellStyle name="Normal 2 2 4 2 5 4 6" xfId="4842" xr:uid="{00000000-0005-0000-0000-0000972A0000}"/>
    <cellStyle name="Normal 2 2 4 2 5 4 7" xfId="28018" xr:uid="{00000000-0005-0000-0000-0000982A0000}"/>
    <cellStyle name="Normal 2 2 4 2 5 5" xfId="5235" xr:uid="{00000000-0005-0000-0000-0000992A0000}"/>
    <cellStyle name="Normal 2 2 4 2 5 5 2" xfId="7584" xr:uid="{00000000-0005-0000-0000-00009A2A0000}"/>
    <cellStyle name="Normal 2 2 4 2 5 5 2 2" xfId="12278" xr:uid="{00000000-0005-0000-0000-00009B2A0000}"/>
    <cellStyle name="Normal 2 2 4 2 5 5 2 2 2" xfId="24013" xr:uid="{00000000-0005-0000-0000-00009C2A0000}"/>
    <cellStyle name="Normal 2 2 4 2 5 5 2 3" xfId="19320" xr:uid="{00000000-0005-0000-0000-00009D2A0000}"/>
    <cellStyle name="Normal 2 2 4 2 5 5 3" xfId="9933" xr:uid="{00000000-0005-0000-0000-00009E2A0000}"/>
    <cellStyle name="Normal 2 2 4 2 5 5 3 2" xfId="21668" xr:uid="{00000000-0005-0000-0000-00009F2A0000}"/>
    <cellStyle name="Normal 2 2 4 2 5 5 4" xfId="14626" xr:uid="{00000000-0005-0000-0000-0000A02A0000}"/>
    <cellStyle name="Normal 2 2 4 2 5 5 4 2" xfId="26361" xr:uid="{00000000-0005-0000-0000-0000A12A0000}"/>
    <cellStyle name="Normal 2 2 4 2 5 5 5" xfId="16974" xr:uid="{00000000-0005-0000-0000-0000A22A0000}"/>
    <cellStyle name="Normal 2 2 4 2 5 5 6" xfId="28651" xr:uid="{00000000-0005-0000-0000-0000A32A0000}"/>
    <cellStyle name="Normal 2 2 4 2 5 6" xfId="5627" xr:uid="{00000000-0005-0000-0000-0000A42A0000}"/>
    <cellStyle name="Normal 2 2 4 2 5 6 2" xfId="7975" xr:uid="{00000000-0005-0000-0000-0000A52A0000}"/>
    <cellStyle name="Normal 2 2 4 2 5 6 2 2" xfId="12669" xr:uid="{00000000-0005-0000-0000-0000A62A0000}"/>
    <cellStyle name="Normal 2 2 4 2 5 6 2 2 2" xfId="24404" xr:uid="{00000000-0005-0000-0000-0000A72A0000}"/>
    <cellStyle name="Normal 2 2 4 2 5 6 2 3" xfId="19711" xr:uid="{00000000-0005-0000-0000-0000A82A0000}"/>
    <cellStyle name="Normal 2 2 4 2 5 6 3" xfId="10324" xr:uid="{00000000-0005-0000-0000-0000A92A0000}"/>
    <cellStyle name="Normal 2 2 4 2 5 6 3 2" xfId="22059" xr:uid="{00000000-0005-0000-0000-0000AA2A0000}"/>
    <cellStyle name="Normal 2 2 4 2 5 6 4" xfId="15017" xr:uid="{00000000-0005-0000-0000-0000AB2A0000}"/>
    <cellStyle name="Normal 2 2 4 2 5 6 4 2" xfId="26752" xr:uid="{00000000-0005-0000-0000-0000AC2A0000}"/>
    <cellStyle name="Normal 2 2 4 2 5 6 5" xfId="17365" xr:uid="{00000000-0005-0000-0000-0000AD2A0000}"/>
    <cellStyle name="Normal 2 2 4 2 5 6 6" xfId="30033" xr:uid="{00000000-0005-0000-0000-0000AE2A0000}"/>
    <cellStyle name="Normal 2 2 4 2 5 7" xfId="6013" xr:uid="{00000000-0005-0000-0000-0000AF2A0000}"/>
    <cellStyle name="Normal 2 2 4 2 5 7 2" xfId="10711" xr:uid="{00000000-0005-0000-0000-0000B02A0000}"/>
    <cellStyle name="Normal 2 2 4 2 5 7 2 2" xfId="22446" xr:uid="{00000000-0005-0000-0000-0000B12A0000}"/>
    <cellStyle name="Normal 2 2 4 2 5 7 3" xfId="17753" xr:uid="{00000000-0005-0000-0000-0000B22A0000}"/>
    <cellStyle name="Normal 2 2 4 2 5 7 4" xfId="30416" xr:uid="{00000000-0005-0000-0000-0000B32A0000}"/>
    <cellStyle name="Normal 2 2 4 2 5 8" xfId="8366" xr:uid="{00000000-0005-0000-0000-0000B42A0000}"/>
    <cellStyle name="Normal 2 2 4 2 5 8 2" xfId="20102" xr:uid="{00000000-0005-0000-0000-0000B52A0000}"/>
    <cellStyle name="Normal 2 2 4 2 5 8 3" xfId="31425" xr:uid="{00000000-0005-0000-0000-0000B62A0000}"/>
    <cellStyle name="Normal 2 2 4 2 5 9" xfId="13055" xr:uid="{00000000-0005-0000-0000-0000B72A0000}"/>
    <cellStyle name="Normal 2 2 4 2 5 9 2" xfId="24790" xr:uid="{00000000-0005-0000-0000-0000B82A0000}"/>
    <cellStyle name="Normal 2 2 4 2 6" xfId="573" xr:uid="{00000000-0005-0000-0000-0000B92A0000}"/>
    <cellStyle name="Normal 2 2 4 2 6 2" xfId="2704" xr:uid="{00000000-0005-0000-0000-0000BA2A0000}"/>
    <cellStyle name="Normal 2 2 4 2 6 2 2" xfId="10905" xr:uid="{00000000-0005-0000-0000-0000BB2A0000}"/>
    <cellStyle name="Normal 2 2 4 2 6 2 2 2" xfId="22640" xr:uid="{00000000-0005-0000-0000-0000BC2A0000}"/>
    <cellStyle name="Normal 2 2 4 2 6 2 2 3" xfId="31849" xr:uid="{00000000-0005-0000-0000-0000BD2A0000}"/>
    <cellStyle name="Normal 2 2 4 2 6 2 3" xfId="17947" xr:uid="{00000000-0005-0000-0000-0000BE2A0000}"/>
    <cellStyle name="Normal 2 2 4 2 6 2 3 2" xfId="33004" xr:uid="{00000000-0005-0000-0000-0000BF2A0000}"/>
    <cellStyle name="Normal 2 2 4 2 6 2 4" xfId="6211" xr:uid="{00000000-0005-0000-0000-0000C02A0000}"/>
    <cellStyle name="Normal 2 2 4 2 6 2 5" xfId="28234" xr:uid="{00000000-0005-0000-0000-0000C12A0000}"/>
    <cellStyle name="Normal 2 2 4 2 6 3" xfId="8560" xr:uid="{00000000-0005-0000-0000-0000C22A0000}"/>
    <cellStyle name="Normal 2 2 4 2 6 3 2" xfId="20296" xr:uid="{00000000-0005-0000-0000-0000C32A0000}"/>
    <cellStyle name="Normal 2 2 4 2 6 3 3" xfId="28867" xr:uid="{00000000-0005-0000-0000-0000C42A0000}"/>
    <cellStyle name="Normal 2 2 4 2 6 4" xfId="13253" xr:uid="{00000000-0005-0000-0000-0000C52A0000}"/>
    <cellStyle name="Normal 2 2 4 2 6 4 2" xfId="24988" xr:uid="{00000000-0005-0000-0000-0000C62A0000}"/>
    <cellStyle name="Normal 2 2 4 2 6 4 3" xfId="32392" xr:uid="{00000000-0005-0000-0000-0000C72A0000}"/>
    <cellStyle name="Normal 2 2 4 2 6 5" xfId="15602" xr:uid="{00000000-0005-0000-0000-0000C82A0000}"/>
    <cellStyle name="Normal 2 2 4 2 6 5 2" xfId="32851" xr:uid="{00000000-0005-0000-0000-0000C92A0000}"/>
    <cellStyle name="Normal 2 2 4 2 6 6" xfId="3860" xr:uid="{00000000-0005-0000-0000-0000CA2A0000}"/>
    <cellStyle name="Normal 2 2 4 2 6 6 2" xfId="29649" xr:uid="{00000000-0005-0000-0000-0000CB2A0000}"/>
    <cellStyle name="Normal 2 2 4 2 6 7" xfId="1840" xr:uid="{00000000-0005-0000-0000-0000CC2A0000}"/>
    <cellStyle name="Normal 2 2 4 2 6 8" xfId="27209" xr:uid="{00000000-0005-0000-0000-0000CD2A0000}"/>
    <cellStyle name="Normal 2 2 4 2 7" xfId="946" xr:uid="{00000000-0005-0000-0000-0000CE2A0000}"/>
    <cellStyle name="Normal 2 2 4 2 7 2" xfId="6602" xr:uid="{00000000-0005-0000-0000-0000CF2A0000}"/>
    <cellStyle name="Normal 2 2 4 2 7 2 2" xfId="11296" xr:uid="{00000000-0005-0000-0000-0000D02A0000}"/>
    <cellStyle name="Normal 2 2 4 2 7 2 2 2" xfId="23031" xr:uid="{00000000-0005-0000-0000-0000D12A0000}"/>
    <cellStyle name="Normal 2 2 4 2 7 2 3" xfId="18338" xr:uid="{00000000-0005-0000-0000-0000D22A0000}"/>
    <cellStyle name="Normal 2 2 4 2 7 2 4" xfId="29240" xr:uid="{00000000-0005-0000-0000-0000D32A0000}"/>
    <cellStyle name="Normal 2 2 4 2 7 3" xfId="8951" xr:uid="{00000000-0005-0000-0000-0000D42A0000}"/>
    <cellStyle name="Normal 2 2 4 2 7 3 2" xfId="20687" xr:uid="{00000000-0005-0000-0000-0000D52A0000}"/>
    <cellStyle name="Normal 2 2 4 2 7 3 3" xfId="31766" xr:uid="{00000000-0005-0000-0000-0000D62A0000}"/>
    <cellStyle name="Normal 2 2 4 2 7 4" xfId="13644" xr:uid="{00000000-0005-0000-0000-0000D72A0000}"/>
    <cellStyle name="Normal 2 2 4 2 7 4 2" xfId="25379" xr:uid="{00000000-0005-0000-0000-0000D82A0000}"/>
    <cellStyle name="Normal 2 2 4 2 7 5" xfId="15993" xr:uid="{00000000-0005-0000-0000-0000D92A0000}"/>
    <cellStyle name="Normal 2 2 4 2 7 6" xfId="4251" xr:uid="{00000000-0005-0000-0000-0000DA2A0000}"/>
    <cellStyle name="Normal 2 2 4 2 7 7" xfId="2287" xr:uid="{00000000-0005-0000-0000-0000DB2A0000}"/>
    <cellStyle name="Normal 2 2 4 2 7 8" xfId="27582" xr:uid="{00000000-0005-0000-0000-0000DC2A0000}"/>
    <cellStyle name="Normal 2 2 4 2 8" xfId="3077" xr:uid="{00000000-0005-0000-0000-0000DD2A0000}"/>
    <cellStyle name="Normal 2 2 4 2 8 2" xfId="6994" xr:uid="{00000000-0005-0000-0000-0000DE2A0000}"/>
    <cellStyle name="Normal 2 2 4 2 8 2 2" xfId="11688" xr:uid="{00000000-0005-0000-0000-0000DF2A0000}"/>
    <cellStyle name="Normal 2 2 4 2 8 2 2 2" xfId="23423" xr:uid="{00000000-0005-0000-0000-0000E02A0000}"/>
    <cellStyle name="Normal 2 2 4 2 8 2 3" xfId="18730" xr:uid="{00000000-0005-0000-0000-0000E12A0000}"/>
    <cellStyle name="Normal 2 2 4 2 8 2 4" xfId="30760" xr:uid="{00000000-0005-0000-0000-0000E22A0000}"/>
    <cellStyle name="Normal 2 2 4 2 8 3" xfId="9342" xr:uid="{00000000-0005-0000-0000-0000E32A0000}"/>
    <cellStyle name="Normal 2 2 4 2 8 3 2" xfId="21078" xr:uid="{00000000-0005-0000-0000-0000E42A0000}"/>
    <cellStyle name="Normal 2 2 4 2 8 4" xfId="14036" xr:uid="{00000000-0005-0000-0000-0000E52A0000}"/>
    <cellStyle name="Normal 2 2 4 2 8 4 2" xfId="25771" xr:uid="{00000000-0005-0000-0000-0000E62A0000}"/>
    <cellStyle name="Normal 2 2 4 2 8 5" xfId="16384" xr:uid="{00000000-0005-0000-0000-0000E72A0000}"/>
    <cellStyle name="Normal 2 2 4 2 8 6" xfId="4644" xr:uid="{00000000-0005-0000-0000-0000E82A0000}"/>
    <cellStyle name="Normal 2 2 4 2 8 7" xfId="27973" xr:uid="{00000000-0005-0000-0000-0000E92A0000}"/>
    <cellStyle name="Normal 2 2 4 2 9" xfId="5037" xr:uid="{00000000-0005-0000-0000-0000EA2A0000}"/>
    <cellStyle name="Normal 2 2 4 2 9 2" xfId="7386" xr:uid="{00000000-0005-0000-0000-0000EB2A0000}"/>
    <cellStyle name="Normal 2 2 4 2 9 2 2" xfId="12080" xr:uid="{00000000-0005-0000-0000-0000EC2A0000}"/>
    <cellStyle name="Normal 2 2 4 2 9 2 2 2" xfId="23815" xr:uid="{00000000-0005-0000-0000-0000ED2A0000}"/>
    <cellStyle name="Normal 2 2 4 2 9 2 3" xfId="19122" xr:uid="{00000000-0005-0000-0000-0000EE2A0000}"/>
    <cellStyle name="Normal 2 2 4 2 9 3" xfId="9735" xr:uid="{00000000-0005-0000-0000-0000EF2A0000}"/>
    <cellStyle name="Normal 2 2 4 2 9 3 2" xfId="21470" xr:uid="{00000000-0005-0000-0000-0000F02A0000}"/>
    <cellStyle name="Normal 2 2 4 2 9 4" xfId="14428" xr:uid="{00000000-0005-0000-0000-0000F12A0000}"/>
    <cellStyle name="Normal 2 2 4 2 9 4 2" xfId="26163" xr:uid="{00000000-0005-0000-0000-0000F22A0000}"/>
    <cellStyle name="Normal 2 2 4 2 9 5" xfId="16776" xr:uid="{00000000-0005-0000-0000-0000F32A0000}"/>
    <cellStyle name="Normal 2 2 4 2 9 6" xfId="28606" xr:uid="{00000000-0005-0000-0000-0000F42A0000}"/>
    <cellStyle name="Normal 2 2 4 3" xfId="294" xr:uid="{00000000-0005-0000-0000-0000F52A0000}"/>
    <cellStyle name="Normal 2 2 4 3 10" xfId="5849" xr:uid="{00000000-0005-0000-0000-0000F62A0000}"/>
    <cellStyle name="Normal 2 2 4 3 10 2" xfId="10547" xr:uid="{00000000-0005-0000-0000-0000F72A0000}"/>
    <cellStyle name="Normal 2 2 4 3 10 2 2" xfId="22282" xr:uid="{00000000-0005-0000-0000-0000F82A0000}"/>
    <cellStyle name="Normal 2 2 4 3 10 3" xfId="17589" xr:uid="{00000000-0005-0000-0000-0000F92A0000}"/>
    <cellStyle name="Normal 2 2 4 3 10 4" xfId="30252" xr:uid="{00000000-0005-0000-0000-0000FA2A0000}"/>
    <cellStyle name="Normal 2 2 4 3 11" xfId="8180" xr:uid="{00000000-0005-0000-0000-0000FB2A0000}"/>
    <cellStyle name="Normal 2 2 4 3 11 2" xfId="19916" xr:uid="{00000000-0005-0000-0000-0000FC2A0000}"/>
    <cellStyle name="Normal 2 2 4 3 11 3" xfId="31240" xr:uid="{00000000-0005-0000-0000-0000FD2A0000}"/>
    <cellStyle name="Normal 2 2 4 3 12" xfId="12891" xr:uid="{00000000-0005-0000-0000-0000FE2A0000}"/>
    <cellStyle name="Normal 2 2 4 3 12 2" xfId="24626" xr:uid="{00000000-0005-0000-0000-0000FF2A0000}"/>
    <cellStyle name="Normal 2 2 4 3 12 3" xfId="32338" xr:uid="{00000000-0005-0000-0000-0000002B0000}"/>
    <cellStyle name="Normal 2 2 4 3 13" xfId="15222" xr:uid="{00000000-0005-0000-0000-0000012B0000}"/>
    <cellStyle name="Normal 2 2 4 3 14" xfId="3498" xr:uid="{00000000-0005-0000-0000-0000022B0000}"/>
    <cellStyle name="Normal 2 2 4 3 15" xfId="1363" xr:uid="{00000000-0005-0000-0000-0000032B0000}"/>
    <cellStyle name="Normal 2 2 4 3 16" xfId="26956" xr:uid="{00000000-0005-0000-0000-0000042B0000}"/>
    <cellStyle name="Normal 2 2 4 3 2" xfId="430" xr:uid="{00000000-0005-0000-0000-0000052B0000}"/>
    <cellStyle name="Normal 2 2 4 3 2 10" xfId="8241" xr:uid="{00000000-0005-0000-0000-0000062B0000}"/>
    <cellStyle name="Normal 2 2 4 3 2 10 2" xfId="19977" xr:uid="{00000000-0005-0000-0000-0000072B0000}"/>
    <cellStyle name="Normal 2 2 4 3 2 10 3" xfId="31300" xr:uid="{00000000-0005-0000-0000-0000082B0000}"/>
    <cellStyle name="Normal 2 2 4 3 2 11" xfId="12930" xr:uid="{00000000-0005-0000-0000-0000092B0000}"/>
    <cellStyle name="Normal 2 2 4 3 2 11 2" xfId="24665" xr:uid="{00000000-0005-0000-0000-00000A2B0000}"/>
    <cellStyle name="Normal 2 2 4 3 2 11 3" xfId="32362" xr:uid="{00000000-0005-0000-0000-00000B2B0000}"/>
    <cellStyle name="Normal 2 2 4 3 2 12" xfId="15283" xr:uid="{00000000-0005-0000-0000-00000C2B0000}"/>
    <cellStyle name="Normal 2 2 4 3 2 13" xfId="3537" xr:uid="{00000000-0005-0000-0000-00000D2B0000}"/>
    <cellStyle name="Normal 2 2 4 3 2 14" xfId="1402" xr:uid="{00000000-0005-0000-0000-00000E2B0000}"/>
    <cellStyle name="Normal 2 2 4 3 2 15" xfId="27066" xr:uid="{00000000-0005-0000-0000-00000F2B0000}"/>
    <cellStyle name="Normal 2 2 4 3 2 2" xfId="526" xr:uid="{00000000-0005-0000-0000-0000102B0000}"/>
    <cellStyle name="Normal 2 2 4 3 2 2 10" xfId="13026" xr:uid="{00000000-0005-0000-0000-0000112B0000}"/>
    <cellStyle name="Normal 2 2 4 3 2 2 10 2" xfId="24761" xr:uid="{00000000-0005-0000-0000-0000122B0000}"/>
    <cellStyle name="Normal 2 2 4 3 2 2 11" xfId="15379" xr:uid="{00000000-0005-0000-0000-0000132B0000}"/>
    <cellStyle name="Normal 2 2 4 3 2 2 12" xfId="3633" xr:uid="{00000000-0005-0000-0000-0000142B0000}"/>
    <cellStyle name="Normal 2 2 4 3 2 2 13" xfId="1595" xr:uid="{00000000-0005-0000-0000-0000152B0000}"/>
    <cellStyle name="Normal 2 2 4 3 2 2 14" xfId="27162" xr:uid="{00000000-0005-0000-0000-0000162B0000}"/>
    <cellStyle name="Normal 2 2 4 3 2 2 2" xfId="917" xr:uid="{00000000-0005-0000-0000-0000172B0000}"/>
    <cellStyle name="Normal 2 2 4 3 2 2 2 10" xfId="15572" xr:uid="{00000000-0005-0000-0000-0000182B0000}"/>
    <cellStyle name="Normal 2 2 4 3 2 2 2 11" xfId="3831" xr:uid="{00000000-0005-0000-0000-0000192B0000}"/>
    <cellStyle name="Normal 2 2 4 3 2 2 2 12" xfId="1793" xr:uid="{00000000-0005-0000-0000-00001A2B0000}"/>
    <cellStyle name="Normal 2 2 4 3 2 2 2 13" xfId="27553" xr:uid="{00000000-0005-0000-0000-00001B2B0000}"/>
    <cellStyle name="Normal 2 2 4 3 2 2 2 2" xfId="1308" xr:uid="{00000000-0005-0000-0000-00001C2B0000}"/>
    <cellStyle name="Normal 2 2 4 3 2 2 2 2 2" xfId="3048" xr:uid="{00000000-0005-0000-0000-00001D2B0000}"/>
    <cellStyle name="Normal 2 2 4 3 2 2 2 2 2 2" xfId="11267" xr:uid="{00000000-0005-0000-0000-00001E2B0000}"/>
    <cellStyle name="Normal 2 2 4 3 2 2 2 2 2 2 2" xfId="23002" xr:uid="{00000000-0005-0000-0000-00001F2B0000}"/>
    <cellStyle name="Normal 2 2 4 3 2 2 2 2 2 2 3" xfId="32211" xr:uid="{00000000-0005-0000-0000-0000202B0000}"/>
    <cellStyle name="Normal 2 2 4 3 2 2 2 2 2 3" xfId="18309" xr:uid="{00000000-0005-0000-0000-0000212B0000}"/>
    <cellStyle name="Normal 2 2 4 3 2 2 2 2 2 4" xfId="6573" xr:uid="{00000000-0005-0000-0000-0000222B0000}"/>
    <cellStyle name="Normal 2 2 4 3 2 2 2 2 2 5" xfId="29602" xr:uid="{00000000-0005-0000-0000-0000232B0000}"/>
    <cellStyle name="Normal 2 2 4 3 2 2 2 2 3" xfId="8922" xr:uid="{00000000-0005-0000-0000-0000242B0000}"/>
    <cellStyle name="Normal 2 2 4 3 2 2 2 2 3 2" xfId="20658" xr:uid="{00000000-0005-0000-0000-0000252B0000}"/>
    <cellStyle name="Normal 2 2 4 3 2 2 2 2 3 3" xfId="31738" xr:uid="{00000000-0005-0000-0000-0000262B0000}"/>
    <cellStyle name="Normal 2 2 4 3 2 2 2 2 4" xfId="13615" xr:uid="{00000000-0005-0000-0000-0000272B0000}"/>
    <cellStyle name="Normal 2 2 4 3 2 2 2 2 4 2" xfId="25350" xr:uid="{00000000-0005-0000-0000-0000282B0000}"/>
    <cellStyle name="Normal 2 2 4 3 2 2 2 2 4 3" xfId="32754" xr:uid="{00000000-0005-0000-0000-0000292B0000}"/>
    <cellStyle name="Normal 2 2 4 3 2 2 2 2 5" xfId="15964" xr:uid="{00000000-0005-0000-0000-00002A2B0000}"/>
    <cellStyle name="Normal 2 2 4 3 2 2 2 2 6" xfId="4222" xr:uid="{00000000-0005-0000-0000-00002B2B0000}"/>
    <cellStyle name="Normal 2 2 4 3 2 2 2 2 7" xfId="2184" xr:uid="{00000000-0005-0000-0000-00002C2B0000}"/>
    <cellStyle name="Normal 2 2 4 3 2 2 2 2 8" xfId="27944" xr:uid="{00000000-0005-0000-0000-00002D2B0000}"/>
    <cellStyle name="Normal 2 2 4 3 2 2 2 3" xfId="2656" xr:uid="{00000000-0005-0000-0000-00002E2B0000}"/>
    <cellStyle name="Normal 2 2 4 3 2 2 2 3 2" xfId="6964" xr:uid="{00000000-0005-0000-0000-00002F2B0000}"/>
    <cellStyle name="Normal 2 2 4 3 2 2 2 3 2 2" xfId="11658" xr:uid="{00000000-0005-0000-0000-0000302B0000}"/>
    <cellStyle name="Normal 2 2 4 3 2 2 2 3 2 2 2" xfId="23393" xr:uid="{00000000-0005-0000-0000-0000312B0000}"/>
    <cellStyle name="Normal 2 2 4 3 2 2 2 3 2 3" xfId="18700" xr:uid="{00000000-0005-0000-0000-0000322B0000}"/>
    <cellStyle name="Normal 2 2 4 3 2 2 2 3 2 4" xfId="30731" xr:uid="{00000000-0005-0000-0000-0000332B0000}"/>
    <cellStyle name="Normal 2 2 4 3 2 2 2 3 3" xfId="9313" xr:uid="{00000000-0005-0000-0000-0000342B0000}"/>
    <cellStyle name="Normal 2 2 4 3 2 2 2 3 3 2" xfId="21049" xr:uid="{00000000-0005-0000-0000-0000352B0000}"/>
    <cellStyle name="Normal 2 2 4 3 2 2 2 3 4" xfId="14006" xr:uid="{00000000-0005-0000-0000-0000362B0000}"/>
    <cellStyle name="Normal 2 2 4 3 2 2 2 3 4 2" xfId="25741" xr:uid="{00000000-0005-0000-0000-0000372B0000}"/>
    <cellStyle name="Normal 2 2 4 3 2 2 2 3 5" xfId="16355" xr:uid="{00000000-0005-0000-0000-0000382B0000}"/>
    <cellStyle name="Normal 2 2 4 3 2 2 2 3 6" xfId="4613" xr:uid="{00000000-0005-0000-0000-0000392B0000}"/>
    <cellStyle name="Normal 2 2 4 3 2 2 2 3 7" xfId="28578" xr:uid="{00000000-0005-0000-0000-00003A2B0000}"/>
    <cellStyle name="Normal 2 2 4 3 2 2 2 4" xfId="3439" xr:uid="{00000000-0005-0000-0000-00003B2B0000}"/>
    <cellStyle name="Normal 2 2 4 3 2 2 2 4 2" xfId="7356" xr:uid="{00000000-0005-0000-0000-00003C2B0000}"/>
    <cellStyle name="Normal 2 2 4 3 2 2 2 4 2 2" xfId="12050" xr:uid="{00000000-0005-0000-0000-00003D2B0000}"/>
    <cellStyle name="Normal 2 2 4 3 2 2 2 4 2 2 2" xfId="23785" xr:uid="{00000000-0005-0000-0000-00003E2B0000}"/>
    <cellStyle name="Normal 2 2 4 3 2 2 2 4 2 3" xfId="19092" xr:uid="{00000000-0005-0000-0000-00003F2B0000}"/>
    <cellStyle name="Normal 2 2 4 3 2 2 2 4 2 4" xfId="31122" xr:uid="{00000000-0005-0000-0000-0000402B0000}"/>
    <cellStyle name="Normal 2 2 4 3 2 2 2 4 3" xfId="9704" xr:uid="{00000000-0005-0000-0000-0000412B0000}"/>
    <cellStyle name="Normal 2 2 4 3 2 2 2 4 3 2" xfId="21440" xr:uid="{00000000-0005-0000-0000-0000422B0000}"/>
    <cellStyle name="Normal 2 2 4 3 2 2 2 4 4" xfId="14398" xr:uid="{00000000-0005-0000-0000-0000432B0000}"/>
    <cellStyle name="Normal 2 2 4 3 2 2 2 4 4 2" xfId="26133" xr:uid="{00000000-0005-0000-0000-0000442B0000}"/>
    <cellStyle name="Normal 2 2 4 3 2 2 2 4 5" xfId="16746" xr:uid="{00000000-0005-0000-0000-0000452B0000}"/>
    <cellStyle name="Normal 2 2 4 3 2 2 2 4 6" xfId="5006" xr:uid="{00000000-0005-0000-0000-0000462B0000}"/>
    <cellStyle name="Normal 2 2 4 3 2 2 2 4 7" xfId="29211" xr:uid="{00000000-0005-0000-0000-0000472B0000}"/>
    <cellStyle name="Normal 2 2 4 3 2 2 2 5" xfId="5399" xr:uid="{00000000-0005-0000-0000-0000482B0000}"/>
    <cellStyle name="Normal 2 2 4 3 2 2 2 5 2" xfId="7748" xr:uid="{00000000-0005-0000-0000-0000492B0000}"/>
    <cellStyle name="Normal 2 2 4 3 2 2 2 5 2 2" xfId="12442" xr:uid="{00000000-0005-0000-0000-00004A2B0000}"/>
    <cellStyle name="Normal 2 2 4 3 2 2 2 5 2 2 2" xfId="24177" xr:uid="{00000000-0005-0000-0000-00004B2B0000}"/>
    <cellStyle name="Normal 2 2 4 3 2 2 2 5 2 3" xfId="19484" xr:uid="{00000000-0005-0000-0000-00004C2B0000}"/>
    <cellStyle name="Normal 2 2 4 3 2 2 2 5 3" xfId="10097" xr:uid="{00000000-0005-0000-0000-00004D2B0000}"/>
    <cellStyle name="Normal 2 2 4 3 2 2 2 5 3 2" xfId="21832" xr:uid="{00000000-0005-0000-0000-00004E2B0000}"/>
    <cellStyle name="Normal 2 2 4 3 2 2 2 5 4" xfId="14790" xr:uid="{00000000-0005-0000-0000-00004F2B0000}"/>
    <cellStyle name="Normal 2 2 4 3 2 2 2 5 4 2" xfId="26525" xr:uid="{00000000-0005-0000-0000-0000502B0000}"/>
    <cellStyle name="Normal 2 2 4 3 2 2 2 5 5" xfId="17138" xr:uid="{00000000-0005-0000-0000-0000512B0000}"/>
    <cellStyle name="Normal 2 2 4 3 2 2 2 5 6" xfId="29809" xr:uid="{00000000-0005-0000-0000-0000522B0000}"/>
    <cellStyle name="Normal 2 2 4 3 2 2 2 6" xfId="5791" xr:uid="{00000000-0005-0000-0000-0000532B0000}"/>
    <cellStyle name="Normal 2 2 4 3 2 2 2 6 2" xfId="8139" xr:uid="{00000000-0005-0000-0000-0000542B0000}"/>
    <cellStyle name="Normal 2 2 4 3 2 2 2 6 2 2" xfId="12833" xr:uid="{00000000-0005-0000-0000-0000552B0000}"/>
    <cellStyle name="Normal 2 2 4 3 2 2 2 6 2 2 2" xfId="24568" xr:uid="{00000000-0005-0000-0000-0000562B0000}"/>
    <cellStyle name="Normal 2 2 4 3 2 2 2 6 2 3" xfId="19875" xr:uid="{00000000-0005-0000-0000-0000572B0000}"/>
    <cellStyle name="Normal 2 2 4 3 2 2 2 6 3" xfId="10488" xr:uid="{00000000-0005-0000-0000-0000582B0000}"/>
    <cellStyle name="Normal 2 2 4 3 2 2 2 6 3 2" xfId="22223" xr:uid="{00000000-0005-0000-0000-0000592B0000}"/>
    <cellStyle name="Normal 2 2 4 3 2 2 2 6 4" xfId="15181" xr:uid="{00000000-0005-0000-0000-00005A2B0000}"/>
    <cellStyle name="Normal 2 2 4 3 2 2 2 6 4 2" xfId="26916" xr:uid="{00000000-0005-0000-0000-00005B2B0000}"/>
    <cellStyle name="Normal 2 2 4 3 2 2 2 6 5" xfId="17529" xr:uid="{00000000-0005-0000-0000-00005C2B0000}"/>
    <cellStyle name="Normal 2 2 4 3 2 2 2 6 6" xfId="30197" xr:uid="{00000000-0005-0000-0000-00005D2B0000}"/>
    <cellStyle name="Normal 2 2 4 3 2 2 2 7" xfId="6182" xr:uid="{00000000-0005-0000-0000-00005E2B0000}"/>
    <cellStyle name="Normal 2 2 4 3 2 2 2 7 2" xfId="10880" xr:uid="{00000000-0005-0000-0000-00005F2B0000}"/>
    <cellStyle name="Normal 2 2 4 3 2 2 2 7 2 2" xfId="22615" xr:uid="{00000000-0005-0000-0000-0000602B0000}"/>
    <cellStyle name="Normal 2 2 4 3 2 2 2 7 3" xfId="17922" xr:uid="{00000000-0005-0000-0000-0000612B0000}"/>
    <cellStyle name="Normal 2 2 4 3 2 2 2 7 4" xfId="30585" xr:uid="{00000000-0005-0000-0000-0000622B0000}"/>
    <cellStyle name="Normal 2 2 4 3 2 2 2 8" xfId="8530" xr:uid="{00000000-0005-0000-0000-0000632B0000}"/>
    <cellStyle name="Normal 2 2 4 3 2 2 2 8 2" xfId="20266" xr:uid="{00000000-0005-0000-0000-0000642B0000}"/>
    <cellStyle name="Normal 2 2 4 3 2 2 2 8 3" xfId="31589" xr:uid="{00000000-0005-0000-0000-0000652B0000}"/>
    <cellStyle name="Normal 2 2 4 3 2 2 2 9" xfId="13224" xr:uid="{00000000-0005-0000-0000-0000662B0000}"/>
    <cellStyle name="Normal 2 2 4 3 2 2 2 9 2" xfId="24959" xr:uid="{00000000-0005-0000-0000-0000672B0000}"/>
    <cellStyle name="Normal 2 2 4 3 2 2 3" xfId="719" xr:uid="{00000000-0005-0000-0000-0000682B0000}"/>
    <cellStyle name="Normal 2 2 4 3 2 2 3 2" xfId="2850" xr:uid="{00000000-0005-0000-0000-0000692B0000}"/>
    <cellStyle name="Normal 2 2 4 3 2 2 3 2 2" xfId="11074" xr:uid="{00000000-0005-0000-0000-00006A2B0000}"/>
    <cellStyle name="Normal 2 2 4 3 2 2 3 2 2 2" xfId="22809" xr:uid="{00000000-0005-0000-0000-00006B2B0000}"/>
    <cellStyle name="Normal 2 2 4 3 2 2 3 2 2 3" xfId="32018" xr:uid="{00000000-0005-0000-0000-00006C2B0000}"/>
    <cellStyle name="Normal 2 2 4 3 2 2 3 2 3" xfId="18116" xr:uid="{00000000-0005-0000-0000-00006D2B0000}"/>
    <cellStyle name="Normal 2 2 4 3 2 2 3 2 4" xfId="6380" xr:uid="{00000000-0005-0000-0000-00006E2B0000}"/>
    <cellStyle name="Normal 2 2 4 3 2 2 3 2 5" xfId="28380" xr:uid="{00000000-0005-0000-0000-00006F2B0000}"/>
    <cellStyle name="Normal 2 2 4 3 2 2 3 3" xfId="8729" xr:uid="{00000000-0005-0000-0000-0000702B0000}"/>
    <cellStyle name="Normal 2 2 4 3 2 2 3 3 2" xfId="20465" xr:uid="{00000000-0005-0000-0000-0000712B0000}"/>
    <cellStyle name="Normal 2 2 4 3 2 2 3 3 3" xfId="29013" xr:uid="{00000000-0005-0000-0000-0000722B0000}"/>
    <cellStyle name="Normal 2 2 4 3 2 2 3 4" xfId="13422" xr:uid="{00000000-0005-0000-0000-0000732B0000}"/>
    <cellStyle name="Normal 2 2 4 3 2 2 3 4 2" xfId="25157" xr:uid="{00000000-0005-0000-0000-0000742B0000}"/>
    <cellStyle name="Normal 2 2 4 3 2 2 3 4 3" xfId="32561" xr:uid="{00000000-0005-0000-0000-0000752B0000}"/>
    <cellStyle name="Normal 2 2 4 3 2 2 3 5" xfId="15771" xr:uid="{00000000-0005-0000-0000-0000762B0000}"/>
    <cellStyle name="Normal 2 2 4 3 2 2 3 6" xfId="4029" xr:uid="{00000000-0005-0000-0000-0000772B0000}"/>
    <cellStyle name="Normal 2 2 4 3 2 2 3 7" xfId="1986" xr:uid="{00000000-0005-0000-0000-0000782B0000}"/>
    <cellStyle name="Normal 2 2 4 3 2 2 3 8" xfId="27355" xr:uid="{00000000-0005-0000-0000-0000792B0000}"/>
    <cellStyle name="Normal 2 2 4 3 2 2 4" xfId="1115" xr:uid="{00000000-0005-0000-0000-00007A2B0000}"/>
    <cellStyle name="Normal 2 2 4 3 2 2 4 2" xfId="6771" xr:uid="{00000000-0005-0000-0000-00007B2B0000}"/>
    <cellStyle name="Normal 2 2 4 3 2 2 4 2 2" xfId="11465" xr:uid="{00000000-0005-0000-0000-00007C2B0000}"/>
    <cellStyle name="Normal 2 2 4 3 2 2 4 2 2 2" xfId="23200" xr:uid="{00000000-0005-0000-0000-00007D2B0000}"/>
    <cellStyle name="Normal 2 2 4 3 2 2 4 2 3" xfId="18507" xr:uid="{00000000-0005-0000-0000-00007E2B0000}"/>
    <cellStyle name="Normal 2 2 4 3 2 2 4 2 4" xfId="29409" xr:uid="{00000000-0005-0000-0000-00007F2B0000}"/>
    <cellStyle name="Normal 2 2 4 3 2 2 4 3" xfId="9120" xr:uid="{00000000-0005-0000-0000-0000802B0000}"/>
    <cellStyle name="Normal 2 2 4 3 2 2 4 3 2" xfId="20856" xr:uid="{00000000-0005-0000-0000-0000812B0000}"/>
    <cellStyle name="Normal 2 2 4 3 2 2 4 4" xfId="13813" xr:uid="{00000000-0005-0000-0000-0000822B0000}"/>
    <cellStyle name="Normal 2 2 4 3 2 2 4 4 2" xfId="25548" xr:uid="{00000000-0005-0000-0000-0000832B0000}"/>
    <cellStyle name="Normal 2 2 4 3 2 2 4 5" xfId="16162" xr:uid="{00000000-0005-0000-0000-0000842B0000}"/>
    <cellStyle name="Normal 2 2 4 3 2 2 4 6" xfId="4420" xr:uid="{00000000-0005-0000-0000-0000852B0000}"/>
    <cellStyle name="Normal 2 2 4 3 2 2 4 7" xfId="2463" xr:uid="{00000000-0005-0000-0000-0000862B0000}"/>
    <cellStyle name="Normal 2 2 4 3 2 2 4 8" xfId="27751" xr:uid="{00000000-0005-0000-0000-0000872B0000}"/>
    <cellStyle name="Normal 2 2 4 3 2 2 5" xfId="3246" xr:uid="{00000000-0005-0000-0000-0000882B0000}"/>
    <cellStyle name="Normal 2 2 4 3 2 2 5 2" xfId="7163" xr:uid="{00000000-0005-0000-0000-0000892B0000}"/>
    <cellStyle name="Normal 2 2 4 3 2 2 5 2 2" xfId="11857" xr:uid="{00000000-0005-0000-0000-00008A2B0000}"/>
    <cellStyle name="Normal 2 2 4 3 2 2 5 2 2 2" xfId="23592" xr:uid="{00000000-0005-0000-0000-00008B2B0000}"/>
    <cellStyle name="Normal 2 2 4 3 2 2 5 2 3" xfId="18899" xr:uid="{00000000-0005-0000-0000-00008C2B0000}"/>
    <cellStyle name="Normal 2 2 4 3 2 2 5 2 4" xfId="30929" xr:uid="{00000000-0005-0000-0000-00008D2B0000}"/>
    <cellStyle name="Normal 2 2 4 3 2 2 5 3" xfId="9511" xr:uid="{00000000-0005-0000-0000-00008E2B0000}"/>
    <cellStyle name="Normal 2 2 4 3 2 2 5 3 2" xfId="21247" xr:uid="{00000000-0005-0000-0000-00008F2B0000}"/>
    <cellStyle name="Normal 2 2 4 3 2 2 5 4" xfId="14205" xr:uid="{00000000-0005-0000-0000-0000902B0000}"/>
    <cellStyle name="Normal 2 2 4 3 2 2 5 4 2" xfId="25940" xr:uid="{00000000-0005-0000-0000-0000912B0000}"/>
    <cellStyle name="Normal 2 2 4 3 2 2 5 5" xfId="16553" xr:uid="{00000000-0005-0000-0000-0000922B0000}"/>
    <cellStyle name="Normal 2 2 4 3 2 2 5 6" xfId="4813" xr:uid="{00000000-0005-0000-0000-0000932B0000}"/>
    <cellStyle name="Normal 2 2 4 3 2 2 5 7" xfId="28187" xr:uid="{00000000-0005-0000-0000-0000942B0000}"/>
    <cellStyle name="Normal 2 2 4 3 2 2 6" xfId="5206" xr:uid="{00000000-0005-0000-0000-0000952B0000}"/>
    <cellStyle name="Normal 2 2 4 3 2 2 6 2" xfId="7555" xr:uid="{00000000-0005-0000-0000-0000962B0000}"/>
    <cellStyle name="Normal 2 2 4 3 2 2 6 2 2" xfId="12249" xr:uid="{00000000-0005-0000-0000-0000972B0000}"/>
    <cellStyle name="Normal 2 2 4 3 2 2 6 2 2 2" xfId="23984" xr:uid="{00000000-0005-0000-0000-0000982B0000}"/>
    <cellStyle name="Normal 2 2 4 3 2 2 6 2 3" xfId="19291" xr:uid="{00000000-0005-0000-0000-0000992B0000}"/>
    <cellStyle name="Normal 2 2 4 3 2 2 6 3" xfId="9904" xr:uid="{00000000-0005-0000-0000-00009A2B0000}"/>
    <cellStyle name="Normal 2 2 4 3 2 2 6 3 2" xfId="21639" xr:uid="{00000000-0005-0000-0000-00009B2B0000}"/>
    <cellStyle name="Normal 2 2 4 3 2 2 6 4" xfId="14597" xr:uid="{00000000-0005-0000-0000-00009C2B0000}"/>
    <cellStyle name="Normal 2 2 4 3 2 2 6 4 2" xfId="26332" xr:uid="{00000000-0005-0000-0000-00009D2B0000}"/>
    <cellStyle name="Normal 2 2 4 3 2 2 6 5" xfId="16945" xr:uid="{00000000-0005-0000-0000-00009E2B0000}"/>
    <cellStyle name="Normal 2 2 4 3 2 2 6 6" xfId="28820" xr:uid="{00000000-0005-0000-0000-00009F2B0000}"/>
    <cellStyle name="Normal 2 2 4 3 2 2 7" xfId="5598" xr:uid="{00000000-0005-0000-0000-0000A02B0000}"/>
    <cellStyle name="Normal 2 2 4 3 2 2 7 2" xfId="7946" xr:uid="{00000000-0005-0000-0000-0000A12B0000}"/>
    <cellStyle name="Normal 2 2 4 3 2 2 7 2 2" xfId="12640" xr:uid="{00000000-0005-0000-0000-0000A22B0000}"/>
    <cellStyle name="Normal 2 2 4 3 2 2 7 2 2 2" xfId="24375" xr:uid="{00000000-0005-0000-0000-0000A32B0000}"/>
    <cellStyle name="Normal 2 2 4 3 2 2 7 2 3" xfId="19682" xr:uid="{00000000-0005-0000-0000-0000A42B0000}"/>
    <cellStyle name="Normal 2 2 4 3 2 2 7 3" xfId="10295" xr:uid="{00000000-0005-0000-0000-0000A52B0000}"/>
    <cellStyle name="Normal 2 2 4 3 2 2 7 3 2" xfId="22030" xr:uid="{00000000-0005-0000-0000-0000A62B0000}"/>
    <cellStyle name="Normal 2 2 4 3 2 2 7 4" xfId="14988" xr:uid="{00000000-0005-0000-0000-0000A72B0000}"/>
    <cellStyle name="Normal 2 2 4 3 2 2 7 4 2" xfId="26723" xr:uid="{00000000-0005-0000-0000-0000A82B0000}"/>
    <cellStyle name="Normal 2 2 4 3 2 2 7 5" xfId="17336" xr:uid="{00000000-0005-0000-0000-0000A92B0000}"/>
    <cellStyle name="Normal 2 2 4 3 2 2 7 6" xfId="30004" xr:uid="{00000000-0005-0000-0000-0000AA2B0000}"/>
    <cellStyle name="Normal 2 2 4 3 2 2 8" xfId="5984" xr:uid="{00000000-0005-0000-0000-0000AB2B0000}"/>
    <cellStyle name="Normal 2 2 4 3 2 2 8 2" xfId="10682" xr:uid="{00000000-0005-0000-0000-0000AC2B0000}"/>
    <cellStyle name="Normal 2 2 4 3 2 2 8 2 2" xfId="22417" xr:uid="{00000000-0005-0000-0000-0000AD2B0000}"/>
    <cellStyle name="Normal 2 2 4 3 2 2 8 3" xfId="17724" xr:uid="{00000000-0005-0000-0000-0000AE2B0000}"/>
    <cellStyle name="Normal 2 2 4 3 2 2 8 4" xfId="30387" xr:uid="{00000000-0005-0000-0000-0000AF2B0000}"/>
    <cellStyle name="Normal 2 2 4 3 2 2 9" xfId="8337" xr:uid="{00000000-0005-0000-0000-0000B02B0000}"/>
    <cellStyle name="Normal 2 2 4 3 2 2 9 2" xfId="20073" xr:uid="{00000000-0005-0000-0000-0000B12B0000}"/>
    <cellStyle name="Normal 2 2 4 3 2 2 9 3" xfId="31396" xr:uid="{00000000-0005-0000-0000-0000B22B0000}"/>
    <cellStyle name="Normal 2 2 4 3 2 3" xfId="821" xr:uid="{00000000-0005-0000-0000-0000B32B0000}"/>
    <cellStyle name="Normal 2 2 4 3 2 3 10" xfId="15476" xr:uid="{00000000-0005-0000-0000-0000B42B0000}"/>
    <cellStyle name="Normal 2 2 4 3 2 3 11" xfId="3735" xr:uid="{00000000-0005-0000-0000-0000B52B0000}"/>
    <cellStyle name="Normal 2 2 4 3 2 3 12" xfId="1499" xr:uid="{00000000-0005-0000-0000-0000B62B0000}"/>
    <cellStyle name="Normal 2 2 4 3 2 3 13" xfId="27457" xr:uid="{00000000-0005-0000-0000-0000B72B0000}"/>
    <cellStyle name="Normal 2 2 4 3 2 3 2" xfId="1212" xr:uid="{00000000-0005-0000-0000-0000B82B0000}"/>
    <cellStyle name="Normal 2 2 4 3 2 3 2 2" xfId="2952" xr:uid="{00000000-0005-0000-0000-0000B92B0000}"/>
    <cellStyle name="Normal 2 2 4 3 2 3 2 2 2" xfId="11171" xr:uid="{00000000-0005-0000-0000-0000BA2B0000}"/>
    <cellStyle name="Normal 2 2 4 3 2 3 2 2 2 2" xfId="22906" xr:uid="{00000000-0005-0000-0000-0000BB2B0000}"/>
    <cellStyle name="Normal 2 2 4 3 2 3 2 2 2 3" xfId="32115" xr:uid="{00000000-0005-0000-0000-0000BC2B0000}"/>
    <cellStyle name="Normal 2 2 4 3 2 3 2 2 3" xfId="18213" xr:uid="{00000000-0005-0000-0000-0000BD2B0000}"/>
    <cellStyle name="Normal 2 2 4 3 2 3 2 2 4" xfId="6477" xr:uid="{00000000-0005-0000-0000-0000BE2B0000}"/>
    <cellStyle name="Normal 2 2 4 3 2 3 2 2 5" xfId="29506" xr:uid="{00000000-0005-0000-0000-0000BF2B0000}"/>
    <cellStyle name="Normal 2 2 4 3 2 3 2 3" xfId="8826" xr:uid="{00000000-0005-0000-0000-0000C02B0000}"/>
    <cellStyle name="Normal 2 2 4 3 2 3 2 3 2" xfId="20562" xr:uid="{00000000-0005-0000-0000-0000C12B0000}"/>
    <cellStyle name="Normal 2 2 4 3 2 3 2 3 3" xfId="31642" xr:uid="{00000000-0005-0000-0000-0000C22B0000}"/>
    <cellStyle name="Normal 2 2 4 3 2 3 2 4" xfId="13519" xr:uid="{00000000-0005-0000-0000-0000C32B0000}"/>
    <cellStyle name="Normal 2 2 4 3 2 3 2 4 2" xfId="25254" xr:uid="{00000000-0005-0000-0000-0000C42B0000}"/>
    <cellStyle name="Normal 2 2 4 3 2 3 2 4 3" xfId="32658" xr:uid="{00000000-0005-0000-0000-0000C52B0000}"/>
    <cellStyle name="Normal 2 2 4 3 2 3 2 5" xfId="15868" xr:uid="{00000000-0005-0000-0000-0000C62B0000}"/>
    <cellStyle name="Normal 2 2 4 3 2 3 2 6" xfId="4126" xr:uid="{00000000-0005-0000-0000-0000C72B0000}"/>
    <cellStyle name="Normal 2 2 4 3 2 3 2 7" xfId="2088" xr:uid="{00000000-0005-0000-0000-0000C82B0000}"/>
    <cellStyle name="Normal 2 2 4 3 2 3 2 8" xfId="27848" xr:uid="{00000000-0005-0000-0000-0000C92B0000}"/>
    <cellStyle name="Normal 2 2 4 3 2 3 3" xfId="2560" xr:uid="{00000000-0005-0000-0000-0000CA2B0000}"/>
    <cellStyle name="Normal 2 2 4 3 2 3 3 2" xfId="6868" xr:uid="{00000000-0005-0000-0000-0000CB2B0000}"/>
    <cellStyle name="Normal 2 2 4 3 2 3 3 2 2" xfId="11562" xr:uid="{00000000-0005-0000-0000-0000CC2B0000}"/>
    <cellStyle name="Normal 2 2 4 3 2 3 3 2 2 2" xfId="23297" xr:uid="{00000000-0005-0000-0000-0000CD2B0000}"/>
    <cellStyle name="Normal 2 2 4 3 2 3 3 2 3" xfId="18604" xr:uid="{00000000-0005-0000-0000-0000CE2B0000}"/>
    <cellStyle name="Normal 2 2 4 3 2 3 3 2 4" xfId="30635" xr:uid="{00000000-0005-0000-0000-0000CF2B0000}"/>
    <cellStyle name="Normal 2 2 4 3 2 3 3 3" xfId="9217" xr:uid="{00000000-0005-0000-0000-0000D02B0000}"/>
    <cellStyle name="Normal 2 2 4 3 2 3 3 3 2" xfId="20953" xr:uid="{00000000-0005-0000-0000-0000D12B0000}"/>
    <cellStyle name="Normal 2 2 4 3 2 3 3 4" xfId="13910" xr:uid="{00000000-0005-0000-0000-0000D22B0000}"/>
    <cellStyle name="Normal 2 2 4 3 2 3 3 4 2" xfId="25645" xr:uid="{00000000-0005-0000-0000-0000D32B0000}"/>
    <cellStyle name="Normal 2 2 4 3 2 3 3 5" xfId="16259" xr:uid="{00000000-0005-0000-0000-0000D42B0000}"/>
    <cellStyle name="Normal 2 2 4 3 2 3 3 6" xfId="4517" xr:uid="{00000000-0005-0000-0000-0000D52B0000}"/>
    <cellStyle name="Normal 2 2 4 3 2 3 3 7" xfId="28482" xr:uid="{00000000-0005-0000-0000-0000D62B0000}"/>
    <cellStyle name="Normal 2 2 4 3 2 3 4" xfId="3343" xr:uid="{00000000-0005-0000-0000-0000D72B0000}"/>
    <cellStyle name="Normal 2 2 4 3 2 3 4 2" xfId="7260" xr:uid="{00000000-0005-0000-0000-0000D82B0000}"/>
    <cellStyle name="Normal 2 2 4 3 2 3 4 2 2" xfId="11954" xr:uid="{00000000-0005-0000-0000-0000D92B0000}"/>
    <cellStyle name="Normal 2 2 4 3 2 3 4 2 2 2" xfId="23689" xr:uid="{00000000-0005-0000-0000-0000DA2B0000}"/>
    <cellStyle name="Normal 2 2 4 3 2 3 4 2 3" xfId="18996" xr:uid="{00000000-0005-0000-0000-0000DB2B0000}"/>
    <cellStyle name="Normal 2 2 4 3 2 3 4 2 4" xfId="31026" xr:uid="{00000000-0005-0000-0000-0000DC2B0000}"/>
    <cellStyle name="Normal 2 2 4 3 2 3 4 3" xfId="9608" xr:uid="{00000000-0005-0000-0000-0000DD2B0000}"/>
    <cellStyle name="Normal 2 2 4 3 2 3 4 3 2" xfId="21344" xr:uid="{00000000-0005-0000-0000-0000DE2B0000}"/>
    <cellStyle name="Normal 2 2 4 3 2 3 4 4" xfId="14302" xr:uid="{00000000-0005-0000-0000-0000DF2B0000}"/>
    <cellStyle name="Normal 2 2 4 3 2 3 4 4 2" xfId="26037" xr:uid="{00000000-0005-0000-0000-0000E02B0000}"/>
    <cellStyle name="Normal 2 2 4 3 2 3 4 5" xfId="16650" xr:uid="{00000000-0005-0000-0000-0000E12B0000}"/>
    <cellStyle name="Normal 2 2 4 3 2 3 4 6" xfId="4910" xr:uid="{00000000-0005-0000-0000-0000E22B0000}"/>
    <cellStyle name="Normal 2 2 4 3 2 3 4 7" xfId="29115" xr:uid="{00000000-0005-0000-0000-0000E32B0000}"/>
    <cellStyle name="Normal 2 2 4 3 2 3 5" xfId="5303" xr:uid="{00000000-0005-0000-0000-0000E42B0000}"/>
    <cellStyle name="Normal 2 2 4 3 2 3 5 2" xfId="7652" xr:uid="{00000000-0005-0000-0000-0000E52B0000}"/>
    <cellStyle name="Normal 2 2 4 3 2 3 5 2 2" xfId="12346" xr:uid="{00000000-0005-0000-0000-0000E62B0000}"/>
    <cellStyle name="Normal 2 2 4 3 2 3 5 2 2 2" xfId="24081" xr:uid="{00000000-0005-0000-0000-0000E72B0000}"/>
    <cellStyle name="Normal 2 2 4 3 2 3 5 2 3" xfId="19388" xr:uid="{00000000-0005-0000-0000-0000E82B0000}"/>
    <cellStyle name="Normal 2 2 4 3 2 3 5 3" xfId="10001" xr:uid="{00000000-0005-0000-0000-0000E92B0000}"/>
    <cellStyle name="Normal 2 2 4 3 2 3 5 3 2" xfId="21736" xr:uid="{00000000-0005-0000-0000-0000EA2B0000}"/>
    <cellStyle name="Normal 2 2 4 3 2 3 5 4" xfId="14694" xr:uid="{00000000-0005-0000-0000-0000EB2B0000}"/>
    <cellStyle name="Normal 2 2 4 3 2 3 5 4 2" xfId="26429" xr:uid="{00000000-0005-0000-0000-0000EC2B0000}"/>
    <cellStyle name="Normal 2 2 4 3 2 3 5 5" xfId="17042" xr:uid="{00000000-0005-0000-0000-0000ED2B0000}"/>
    <cellStyle name="Normal 2 2 4 3 2 3 5 6" xfId="29713" xr:uid="{00000000-0005-0000-0000-0000EE2B0000}"/>
    <cellStyle name="Normal 2 2 4 3 2 3 6" xfId="5695" xr:uid="{00000000-0005-0000-0000-0000EF2B0000}"/>
    <cellStyle name="Normal 2 2 4 3 2 3 6 2" xfId="8043" xr:uid="{00000000-0005-0000-0000-0000F02B0000}"/>
    <cellStyle name="Normal 2 2 4 3 2 3 6 2 2" xfId="12737" xr:uid="{00000000-0005-0000-0000-0000F12B0000}"/>
    <cellStyle name="Normal 2 2 4 3 2 3 6 2 2 2" xfId="24472" xr:uid="{00000000-0005-0000-0000-0000F22B0000}"/>
    <cellStyle name="Normal 2 2 4 3 2 3 6 2 3" xfId="19779" xr:uid="{00000000-0005-0000-0000-0000F32B0000}"/>
    <cellStyle name="Normal 2 2 4 3 2 3 6 3" xfId="10392" xr:uid="{00000000-0005-0000-0000-0000F42B0000}"/>
    <cellStyle name="Normal 2 2 4 3 2 3 6 3 2" xfId="22127" xr:uid="{00000000-0005-0000-0000-0000F52B0000}"/>
    <cellStyle name="Normal 2 2 4 3 2 3 6 4" xfId="15085" xr:uid="{00000000-0005-0000-0000-0000F62B0000}"/>
    <cellStyle name="Normal 2 2 4 3 2 3 6 4 2" xfId="26820" xr:uid="{00000000-0005-0000-0000-0000F72B0000}"/>
    <cellStyle name="Normal 2 2 4 3 2 3 6 5" xfId="17433" xr:uid="{00000000-0005-0000-0000-0000F82B0000}"/>
    <cellStyle name="Normal 2 2 4 3 2 3 6 6" xfId="30101" xr:uid="{00000000-0005-0000-0000-0000F92B0000}"/>
    <cellStyle name="Normal 2 2 4 3 2 3 7" xfId="6086" xr:uid="{00000000-0005-0000-0000-0000FA2B0000}"/>
    <cellStyle name="Normal 2 2 4 3 2 3 7 2" xfId="10784" xr:uid="{00000000-0005-0000-0000-0000FB2B0000}"/>
    <cellStyle name="Normal 2 2 4 3 2 3 7 2 2" xfId="22519" xr:uid="{00000000-0005-0000-0000-0000FC2B0000}"/>
    <cellStyle name="Normal 2 2 4 3 2 3 7 3" xfId="17826" xr:uid="{00000000-0005-0000-0000-0000FD2B0000}"/>
    <cellStyle name="Normal 2 2 4 3 2 3 7 4" xfId="30489" xr:uid="{00000000-0005-0000-0000-0000FE2B0000}"/>
    <cellStyle name="Normal 2 2 4 3 2 3 8" xfId="8434" xr:uid="{00000000-0005-0000-0000-0000FF2B0000}"/>
    <cellStyle name="Normal 2 2 4 3 2 3 8 2" xfId="20170" xr:uid="{00000000-0005-0000-0000-0000002C0000}"/>
    <cellStyle name="Normal 2 2 4 3 2 3 8 3" xfId="31493" xr:uid="{00000000-0005-0000-0000-0000012C0000}"/>
    <cellStyle name="Normal 2 2 4 3 2 3 9" xfId="13128" xr:uid="{00000000-0005-0000-0000-0000022C0000}"/>
    <cellStyle name="Normal 2 2 4 3 2 3 9 2" xfId="24863" xr:uid="{00000000-0005-0000-0000-0000032C0000}"/>
    <cellStyle name="Normal 2 2 4 3 2 4" xfId="623" xr:uid="{00000000-0005-0000-0000-0000042C0000}"/>
    <cellStyle name="Normal 2 2 4 3 2 4 2" xfId="2271" xr:uid="{00000000-0005-0000-0000-0000052C0000}"/>
    <cellStyle name="Normal 2 2 4 3 2 4 2 2" xfId="10978" xr:uid="{00000000-0005-0000-0000-0000062C0000}"/>
    <cellStyle name="Normal 2 2 4 3 2 4 2 2 2" xfId="22713" xr:uid="{00000000-0005-0000-0000-0000072C0000}"/>
    <cellStyle name="Normal 2 2 4 3 2 4 2 2 3" xfId="31922" xr:uid="{00000000-0005-0000-0000-0000082C0000}"/>
    <cellStyle name="Normal 2 2 4 3 2 4 2 3" xfId="18020" xr:uid="{00000000-0005-0000-0000-0000092C0000}"/>
    <cellStyle name="Normal 2 2 4 3 2 4 2 4" xfId="6284" xr:uid="{00000000-0005-0000-0000-00000A2C0000}"/>
    <cellStyle name="Normal 2 2 4 3 2 4 2 5" xfId="28284" xr:uid="{00000000-0005-0000-0000-00000B2C0000}"/>
    <cellStyle name="Normal 2 2 4 3 2 4 3" xfId="8633" xr:uid="{00000000-0005-0000-0000-00000C2C0000}"/>
    <cellStyle name="Normal 2 2 4 3 2 4 3 2" xfId="20369" xr:uid="{00000000-0005-0000-0000-00000D2C0000}"/>
    <cellStyle name="Normal 2 2 4 3 2 4 3 3" xfId="28917" xr:uid="{00000000-0005-0000-0000-00000E2C0000}"/>
    <cellStyle name="Normal 2 2 4 3 2 4 4" xfId="13326" xr:uid="{00000000-0005-0000-0000-00000F2C0000}"/>
    <cellStyle name="Normal 2 2 4 3 2 4 4 2" xfId="25061" xr:uid="{00000000-0005-0000-0000-0000102C0000}"/>
    <cellStyle name="Normal 2 2 4 3 2 4 4 3" xfId="32465" xr:uid="{00000000-0005-0000-0000-0000112C0000}"/>
    <cellStyle name="Normal 2 2 4 3 2 4 5" xfId="15675" xr:uid="{00000000-0005-0000-0000-0000122C0000}"/>
    <cellStyle name="Normal 2 2 4 3 2 4 5 2" xfId="32908" xr:uid="{00000000-0005-0000-0000-0000132C0000}"/>
    <cellStyle name="Normal 2 2 4 3 2 4 6" xfId="3933" xr:uid="{00000000-0005-0000-0000-0000142C0000}"/>
    <cellStyle name="Normal 2 2 4 3 2 4 7" xfId="1697" xr:uid="{00000000-0005-0000-0000-0000152C0000}"/>
    <cellStyle name="Normal 2 2 4 3 2 4 8" xfId="27259" xr:uid="{00000000-0005-0000-0000-0000162C0000}"/>
    <cellStyle name="Normal 2 2 4 3 2 5" xfId="1019" xr:uid="{00000000-0005-0000-0000-0000172C0000}"/>
    <cellStyle name="Normal 2 2 4 3 2 5 2" xfId="2754" xr:uid="{00000000-0005-0000-0000-0000182C0000}"/>
    <cellStyle name="Normal 2 2 4 3 2 5 2 2" xfId="11369" xr:uid="{00000000-0005-0000-0000-0000192C0000}"/>
    <cellStyle name="Normal 2 2 4 3 2 5 2 2 2" xfId="23104" xr:uid="{00000000-0005-0000-0000-00001A2C0000}"/>
    <cellStyle name="Normal 2 2 4 3 2 5 2 2 3" xfId="32291" xr:uid="{00000000-0005-0000-0000-00001B2C0000}"/>
    <cellStyle name="Normal 2 2 4 3 2 5 2 3" xfId="18411" xr:uid="{00000000-0005-0000-0000-00001C2C0000}"/>
    <cellStyle name="Normal 2 2 4 3 2 5 2 4" xfId="6675" xr:uid="{00000000-0005-0000-0000-00001D2C0000}"/>
    <cellStyle name="Normal 2 2 4 3 2 5 2 5" xfId="29313" xr:uid="{00000000-0005-0000-0000-00001E2C0000}"/>
    <cellStyle name="Normal 2 2 4 3 2 5 3" xfId="9024" xr:uid="{00000000-0005-0000-0000-00001F2C0000}"/>
    <cellStyle name="Normal 2 2 4 3 2 5 3 2" xfId="20760" xr:uid="{00000000-0005-0000-0000-0000202C0000}"/>
    <cellStyle name="Normal 2 2 4 3 2 5 3 3" xfId="31823" xr:uid="{00000000-0005-0000-0000-0000212C0000}"/>
    <cellStyle name="Normal 2 2 4 3 2 5 4" xfId="13717" xr:uid="{00000000-0005-0000-0000-0000222C0000}"/>
    <cellStyle name="Normal 2 2 4 3 2 5 4 2" xfId="25452" xr:uid="{00000000-0005-0000-0000-0000232C0000}"/>
    <cellStyle name="Normal 2 2 4 3 2 5 4 3" xfId="32826" xr:uid="{00000000-0005-0000-0000-0000242C0000}"/>
    <cellStyle name="Normal 2 2 4 3 2 5 5" xfId="16066" xr:uid="{00000000-0005-0000-0000-0000252C0000}"/>
    <cellStyle name="Normal 2 2 4 3 2 5 5 2" xfId="32979" xr:uid="{00000000-0005-0000-0000-0000262C0000}"/>
    <cellStyle name="Normal 2 2 4 3 2 5 6" xfId="4324" xr:uid="{00000000-0005-0000-0000-0000272C0000}"/>
    <cellStyle name="Normal 2 2 4 3 2 5 7" xfId="1890" xr:uid="{00000000-0005-0000-0000-0000282C0000}"/>
    <cellStyle name="Normal 2 2 4 3 2 5 8" xfId="27655" xr:uid="{00000000-0005-0000-0000-0000292C0000}"/>
    <cellStyle name="Normal 2 2 4 3 2 6" xfId="2367" xr:uid="{00000000-0005-0000-0000-00002A2C0000}"/>
    <cellStyle name="Normal 2 2 4 3 2 6 2" xfId="7067" xr:uid="{00000000-0005-0000-0000-00002B2C0000}"/>
    <cellStyle name="Normal 2 2 4 3 2 6 2 2" xfId="11761" xr:uid="{00000000-0005-0000-0000-00002C2C0000}"/>
    <cellStyle name="Normal 2 2 4 3 2 6 2 2 2" xfId="23496" xr:uid="{00000000-0005-0000-0000-00002D2C0000}"/>
    <cellStyle name="Normal 2 2 4 3 2 6 2 3" xfId="18803" xr:uid="{00000000-0005-0000-0000-00002E2C0000}"/>
    <cellStyle name="Normal 2 2 4 3 2 6 2 4" xfId="30833" xr:uid="{00000000-0005-0000-0000-00002F2C0000}"/>
    <cellStyle name="Normal 2 2 4 3 2 6 3" xfId="9415" xr:uid="{00000000-0005-0000-0000-0000302C0000}"/>
    <cellStyle name="Normal 2 2 4 3 2 6 3 2" xfId="21151" xr:uid="{00000000-0005-0000-0000-0000312C0000}"/>
    <cellStyle name="Normal 2 2 4 3 2 6 4" xfId="14109" xr:uid="{00000000-0005-0000-0000-0000322C0000}"/>
    <cellStyle name="Normal 2 2 4 3 2 6 4 2" xfId="25844" xr:uid="{00000000-0005-0000-0000-0000332C0000}"/>
    <cellStyle name="Normal 2 2 4 3 2 6 5" xfId="16457" xr:uid="{00000000-0005-0000-0000-0000342C0000}"/>
    <cellStyle name="Normal 2 2 4 3 2 6 6" xfId="4717" xr:uid="{00000000-0005-0000-0000-0000352C0000}"/>
    <cellStyle name="Normal 2 2 4 3 2 6 7" xfId="28091" xr:uid="{00000000-0005-0000-0000-0000362C0000}"/>
    <cellStyle name="Normal 2 2 4 3 2 7" xfId="3150" xr:uid="{00000000-0005-0000-0000-0000372C0000}"/>
    <cellStyle name="Normal 2 2 4 3 2 7 2" xfId="7459" xr:uid="{00000000-0005-0000-0000-0000382C0000}"/>
    <cellStyle name="Normal 2 2 4 3 2 7 2 2" xfId="12153" xr:uid="{00000000-0005-0000-0000-0000392C0000}"/>
    <cellStyle name="Normal 2 2 4 3 2 7 2 2 2" xfId="23888" xr:uid="{00000000-0005-0000-0000-00003A2C0000}"/>
    <cellStyle name="Normal 2 2 4 3 2 7 2 3" xfId="19195" xr:uid="{00000000-0005-0000-0000-00003B2C0000}"/>
    <cellStyle name="Normal 2 2 4 3 2 7 2 4" xfId="31203" xr:uid="{00000000-0005-0000-0000-00003C2C0000}"/>
    <cellStyle name="Normal 2 2 4 3 2 7 3" xfId="9808" xr:uid="{00000000-0005-0000-0000-00003D2C0000}"/>
    <cellStyle name="Normal 2 2 4 3 2 7 3 2" xfId="21543" xr:uid="{00000000-0005-0000-0000-00003E2C0000}"/>
    <cellStyle name="Normal 2 2 4 3 2 7 4" xfId="14501" xr:uid="{00000000-0005-0000-0000-00003F2C0000}"/>
    <cellStyle name="Normal 2 2 4 3 2 7 4 2" xfId="26236" xr:uid="{00000000-0005-0000-0000-0000402C0000}"/>
    <cellStyle name="Normal 2 2 4 3 2 7 5" xfId="16849" xr:uid="{00000000-0005-0000-0000-0000412C0000}"/>
    <cellStyle name="Normal 2 2 4 3 2 7 6" xfId="5110" xr:uid="{00000000-0005-0000-0000-0000422C0000}"/>
    <cellStyle name="Normal 2 2 4 3 2 7 7" xfId="28724" xr:uid="{00000000-0005-0000-0000-0000432C0000}"/>
    <cellStyle name="Normal 2 2 4 3 2 8" xfId="5502" xr:uid="{00000000-0005-0000-0000-0000442C0000}"/>
    <cellStyle name="Normal 2 2 4 3 2 8 2" xfId="7850" xr:uid="{00000000-0005-0000-0000-0000452C0000}"/>
    <cellStyle name="Normal 2 2 4 3 2 8 2 2" xfId="12544" xr:uid="{00000000-0005-0000-0000-0000462C0000}"/>
    <cellStyle name="Normal 2 2 4 3 2 8 2 2 2" xfId="24279" xr:uid="{00000000-0005-0000-0000-0000472C0000}"/>
    <cellStyle name="Normal 2 2 4 3 2 8 2 3" xfId="19586" xr:uid="{00000000-0005-0000-0000-0000482C0000}"/>
    <cellStyle name="Normal 2 2 4 3 2 8 3" xfId="10199" xr:uid="{00000000-0005-0000-0000-0000492C0000}"/>
    <cellStyle name="Normal 2 2 4 3 2 8 3 2" xfId="21934" xr:uid="{00000000-0005-0000-0000-00004A2C0000}"/>
    <cellStyle name="Normal 2 2 4 3 2 8 4" xfId="14892" xr:uid="{00000000-0005-0000-0000-00004B2C0000}"/>
    <cellStyle name="Normal 2 2 4 3 2 8 4 2" xfId="26627" xr:uid="{00000000-0005-0000-0000-00004C2C0000}"/>
    <cellStyle name="Normal 2 2 4 3 2 8 5" xfId="17240" xr:uid="{00000000-0005-0000-0000-00004D2C0000}"/>
    <cellStyle name="Normal 2 2 4 3 2 8 6" xfId="29908" xr:uid="{00000000-0005-0000-0000-00004E2C0000}"/>
    <cellStyle name="Normal 2 2 4 3 2 9" xfId="5888" xr:uid="{00000000-0005-0000-0000-00004F2C0000}"/>
    <cellStyle name="Normal 2 2 4 3 2 9 2" xfId="10586" xr:uid="{00000000-0005-0000-0000-0000502C0000}"/>
    <cellStyle name="Normal 2 2 4 3 2 9 2 2" xfId="22321" xr:uid="{00000000-0005-0000-0000-0000512C0000}"/>
    <cellStyle name="Normal 2 2 4 3 2 9 3" xfId="17628" xr:uid="{00000000-0005-0000-0000-0000522C0000}"/>
    <cellStyle name="Normal 2 2 4 3 2 9 4" xfId="30291" xr:uid="{00000000-0005-0000-0000-0000532C0000}"/>
    <cellStyle name="Normal 2 2 4 3 3" xfId="486" xr:uid="{00000000-0005-0000-0000-0000542C0000}"/>
    <cellStyle name="Normal 2 2 4 3 3 10" xfId="12986" xr:uid="{00000000-0005-0000-0000-0000552C0000}"/>
    <cellStyle name="Normal 2 2 4 3 3 10 2" xfId="24721" xr:uid="{00000000-0005-0000-0000-0000562C0000}"/>
    <cellStyle name="Normal 2 2 4 3 3 11" xfId="15339" xr:uid="{00000000-0005-0000-0000-0000572C0000}"/>
    <cellStyle name="Normal 2 2 4 3 3 12" xfId="3593" xr:uid="{00000000-0005-0000-0000-0000582C0000}"/>
    <cellStyle name="Normal 2 2 4 3 3 13" xfId="1555" xr:uid="{00000000-0005-0000-0000-0000592C0000}"/>
    <cellStyle name="Normal 2 2 4 3 3 14" xfId="27122" xr:uid="{00000000-0005-0000-0000-00005A2C0000}"/>
    <cellStyle name="Normal 2 2 4 3 3 2" xfId="877" xr:uid="{00000000-0005-0000-0000-00005B2C0000}"/>
    <cellStyle name="Normal 2 2 4 3 3 2 10" xfId="15532" xr:uid="{00000000-0005-0000-0000-00005C2C0000}"/>
    <cellStyle name="Normal 2 2 4 3 3 2 11" xfId="3791" xr:uid="{00000000-0005-0000-0000-00005D2C0000}"/>
    <cellStyle name="Normal 2 2 4 3 3 2 12" xfId="1753" xr:uid="{00000000-0005-0000-0000-00005E2C0000}"/>
    <cellStyle name="Normal 2 2 4 3 3 2 13" xfId="27513" xr:uid="{00000000-0005-0000-0000-00005F2C0000}"/>
    <cellStyle name="Normal 2 2 4 3 3 2 2" xfId="1268" xr:uid="{00000000-0005-0000-0000-0000602C0000}"/>
    <cellStyle name="Normal 2 2 4 3 3 2 2 2" xfId="3008" xr:uid="{00000000-0005-0000-0000-0000612C0000}"/>
    <cellStyle name="Normal 2 2 4 3 3 2 2 2 2" xfId="11227" xr:uid="{00000000-0005-0000-0000-0000622C0000}"/>
    <cellStyle name="Normal 2 2 4 3 3 2 2 2 2 2" xfId="22962" xr:uid="{00000000-0005-0000-0000-0000632C0000}"/>
    <cellStyle name="Normal 2 2 4 3 3 2 2 2 2 3" xfId="32171" xr:uid="{00000000-0005-0000-0000-0000642C0000}"/>
    <cellStyle name="Normal 2 2 4 3 3 2 2 2 3" xfId="18269" xr:uid="{00000000-0005-0000-0000-0000652C0000}"/>
    <cellStyle name="Normal 2 2 4 3 3 2 2 2 4" xfId="6533" xr:uid="{00000000-0005-0000-0000-0000662C0000}"/>
    <cellStyle name="Normal 2 2 4 3 3 2 2 2 5" xfId="29562" xr:uid="{00000000-0005-0000-0000-0000672C0000}"/>
    <cellStyle name="Normal 2 2 4 3 3 2 2 3" xfId="8882" xr:uid="{00000000-0005-0000-0000-0000682C0000}"/>
    <cellStyle name="Normal 2 2 4 3 3 2 2 3 2" xfId="20618" xr:uid="{00000000-0005-0000-0000-0000692C0000}"/>
    <cellStyle name="Normal 2 2 4 3 3 2 2 3 3" xfId="31698" xr:uid="{00000000-0005-0000-0000-00006A2C0000}"/>
    <cellStyle name="Normal 2 2 4 3 3 2 2 4" xfId="13575" xr:uid="{00000000-0005-0000-0000-00006B2C0000}"/>
    <cellStyle name="Normal 2 2 4 3 3 2 2 4 2" xfId="25310" xr:uid="{00000000-0005-0000-0000-00006C2C0000}"/>
    <cellStyle name="Normal 2 2 4 3 3 2 2 4 3" xfId="32714" xr:uid="{00000000-0005-0000-0000-00006D2C0000}"/>
    <cellStyle name="Normal 2 2 4 3 3 2 2 5" xfId="15924" xr:uid="{00000000-0005-0000-0000-00006E2C0000}"/>
    <cellStyle name="Normal 2 2 4 3 3 2 2 6" xfId="4182" xr:uid="{00000000-0005-0000-0000-00006F2C0000}"/>
    <cellStyle name="Normal 2 2 4 3 3 2 2 7" xfId="2144" xr:uid="{00000000-0005-0000-0000-0000702C0000}"/>
    <cellStyle name="Normal 2 2 4 3 3 2 2 8" xfId="27904" xr:uid="{00000000-0005-0000-0000-0000712C0000}"/>
    <cellStyle name="Normal 2 2 4 3 3 2 3" xfId="2616" xr:uid="{00000000-0005-0000-0000-0000722C0000}"/>
    <cellStyle name="Normal 2 2 4 3 3 2 3 2" xfId="6924" xr:uid="{00000000-0005-0000-0000-0000732C0000}"/>
    <cellStyle name="Normal 2 2 4 3 3 2 3 2 2" xfId="11618" xr:uid="{00000000-0005-0000-0000-0000742C0000}"/>
    <cellStyle name="Normal 2 2 4 3 3 2 3 2 2 2" xfId="23353" xr:uid="{00000000-0005-0000-0000-0000752C0000}"/>
    <cellStyle name="Normal 2 2 4 3 3 2 3 2 3" xfId="18660" xr:uid="{00000000-0005-0000-0000-0000762C0000}"/>
    <cellStyle name="Normal 2 2 4 3 3 2 3 2 4" xfId="30691" xr:uid="{00000000-0005-0000-0000-0000772C0000}"/>
    <cellStyle name="Normal 2 2 4 3 3 2 3 3" xfId="9273" xr:uid="{00000000-0005-0000-0000-0000782C0000}"/>
    <cellStyle name="Normal 2 2 4 3 3 2 3 3 2" xfId="21009" xr:uid="{00000000-0005-0000-0000-0000792C0000}"/>
    <cellStyle name="Normal 2 2 4 3 3 2 3 4" xfId="13966" xr:uid="{00000000-0005-0000-0000-00007A2C0000}"/>
    <cellStyle name="Normal 2 2 4 3 3 2 3 4 2" xfId="25701" xr:uid="{00000000-0005-0000-0000-00007B2C0000}"/>
    <cellStyle name="Normal 2 2 4 3 3 2 3 5" xfId="16315" xr:uid="{00000000-0005-0000-0000-00007C2C0000}"/>
    <cellStyle name="Normal 2 2 4 3 3 2 3 6" xfId="4573" xr:uid="{00000000-0005-0000-0000-00007D2C0000}"/>
    <cellStyle name="Normal 2 2 4 3 3 2 3 7" xfId="28538" xr:uid="{00000000-0005-0000-0000-00007E2C0000}"/>
    <cellStyle name="Normal 2 2 4 3 3 2 4" xfId="3399" xr:uid="{00000000-0005-0000-0000-00007F2C0000}"/>
    <cellStyle name="Normal 2 2 4 3 3 2 4 2" xfId="7316" xr:uid="{00000000-0005-0000-0000-0000802C0000}"/>
    <cellStyle name="Normal 2 2 4 3 3 2 4 2 2" xfId="12010" xr:uid="{00000000-0005-0000-0000-0000812C0000}"/>
    <cellStyle name="Normal 2 2 4 3 3 2 4 2 2 2" xfId="23745" xr:uid="{00000000-0005-0000-0000-0000822C0000}"/>
    <cellStyle name="Normal 2 2 4 3 3 2 4 2 3" xfId="19052" xr:uid="{00000000-0005-0000-0000-0000832C0000}"/>
    <cellStyle name="Normal 2 2 4 3 3 2 4 2 4" xfId="31082" xr:uid="{00000000-0005-0000-0000-0000842C0000}"/>
    <cellStyle name="Normal 2 2 4 3 3 2 4 3" xfId="9664" xr:uid="{00000000-0005-0000-0000-0000852C0000}"/>
    <cellStyle name="Normal 2 2 4 3 3 2 4 3 2" xfId="21400" xr:uid="{00000000-0005-0000-0000-0000862C0000}"/>
    <cellStyle name="Normal 2 2 4 3 3 2 4 4" xfId="14358" xr:uid="{00000000-0005-0000-0000-0000872C0000}"/>
    <cellStyle name="Normal 2 2 4 3 3 2 4 4 2" xfId="26093" xr:uid="{00000000-0005-0000-0000-0000882C0000}"/>
    <cellStyle name="Normal 2 2 4 3 3 2 4 5" xfId="16706" xr:uid="{00000000-0005-0000-0000-0000892C0000}"/>
    <cellStyle name="Normal 2 2 4 3 3 2 4 6" xfId="4966" xr:uid="{00000000-0005-0000-0000-00008A2C0000}"/>
    <cellStyle name="Normal 2 2 4 3 3 2 4 7" xfId="29171" xr:uid="{00000000-0005-0000-0000-00008B2C0000}"/>
    <cellStyle name="Normal 2 2 4 3 3 2 5" xfId="5359" xr:uid="{00000000-0005-0000-0000-00008C2C0000}"/>
    <cellStyle name="Normal 2 2 4 3 3 2 5 2" xfId="7708" xr:uid="{00000000-0005-0000-0000-00008D2C0000}"/>
    <cellStyle name="Normal 2 2 4 3 3 2 5 2 2" xfId="12402" xr:uid="{00000000-0005-0000-0000-00008E2C0000}"/>
    <cellStyle name="Normal 2 2 4 3 3 2 5 2 2 2" xfId="24137" xr:uid="{00000000-0005-0000-0000-00008F2C0000}"/>
    <cellStyle name="Normal 2 2 4 3 3 2 5 2 3" xfId="19444" xr:uid="{00000000-0005-0000-0000-0000902C0000}"/>
    <cellStyle name="Normal 2 2 4 3 3 2 5 3" xfId="10057" xr:uid="{00000000-0005-0000-0000-0000912C0000}"/>
    <cellStyle name="Normal 2 2 4 3 3 2 5 3 2" xfId="21792" xr:uid="{00000000-0005-0000-0000-0000922C0000}"/>
    <cellStyle name="Normal 2 2 4 3 3 2 5 4" xfId="14750" xr:uid="{00000000-0005-0000-0000-0000932C0000}"/>
    <cellStyle name="Normal 2 2 4 3 3 2 5 4 2" xfId="26485" xr:uid="{00000000-0005-0000-0000-0000942C0000}"/>
    <cellStyle name="Normal 2 2 4 3 3 2 5 5" xfId="17098" xr:uid="{00000000-0005-0000-0000-0000952C0000}"/>
    <cellStyle name="Normal 2 2 4 3 3 2 5 6" xfId="29769" xr:uid="{00000000-0005-0000-0000-0000962C0000}"/>
    <cellStyle name="Normal 2 2 4 3 3 2 6" xfId="5751" xr:uid="{00000000-0005-0000-0000-0000972C0000}"/>
    <cellStyle name="Normal 2 2 4 3 3 2 6 2" xfId="8099" xr:uid="{00000000-0005-0000-0000-0000982C0000}"/>
    <cellStyle name="Normal 2 2 4 3 3 2 6 2 2" xfId="12793" xr:uid="{00000000-0005-0000-0000-0000992C0000}"/>
    <cellStyle name="Normal 2 2 4 3 3 2 6 2 2 2" xfId="24528" xr:uid="{00000000-0005-0000-0000-00009A2C0000}"/>
    <cellStyle name="Normal 2 2 4 3 3 2 6 2 3" xfId="19835" xr:uid="{00000000-0005-0000-0000-00009B2C0000}"/>
    <cellStyle name="Normal 2 2 4 3 3 2 6 3" xfId="10448" xr:uid="{00000000-0005-0000-0000-00009C2C0000}"/>
    <cellStyle name="Normal 2 2 4 3 3 2 6 3 2" xfId="22183" xr:uid="{00000000-0005-0000-0000-00009D2C0000}"/>
    <cellStyle name="Normal 2 2 4 3 3 2 6 4" xfId="15141" xr:uid="{00000000-0005-0000-0000-00009E2C0000}"/>
    <cellStyle name="Normal 2 2 4 3 3 2 6 4 2" xfId="26876" xr:uid="{00000000-0005-0000-0000-00009F2C0000}"/>
    <cellStyle name="Normal 2 2 4 3 3 2 6 5" xfId="17489" xr:uid="{00000000-0005-0000-0000-0000A02C0000}"/>
    <cellStyle name="Normal 2 2 4 3 3 2 6 6" xfId="30157" xr:uid="{00000000-0005-0000-0000-0000A12C0000}"/>
    <cellStyle name="Normal 2 2 4 3 3 2 7" xfId="6142" xr:uid="{00000000-0005-0000-0000-0000A22C0000}"/>
    <cellStyle name="Normal 2 2 4 3 3 2 7 2" xfId="10840" xr:uid="{00000000-0005-0000-0000-0000A32C0000}"/>
    <cellStyle name="Normal 2 2 4 3 3 2 7 2 2" xfId="22575" xr:uid="{00000000-0005-0000-0000-0000A42C0000}"/>
    <cellStyle name="Normal 2 2 4 3 3 2 7 3" xfId="17882" xr:uid="{00000000-0005-0000-0000-0000A52C0000}"/>
    <cellStyle name="Normal 2 2 4 3 3 2 7 4" xfId="30545" xr:uid="{00000000-0005-0000-0000-0000A62C0000}"/>
    <cellStyle name="Normal 2 2 4 3 3 2 8" xfId="8490" xr:uid="{00000000-0005-0000-0000-0000A72C0000}"/>
    <cellStyle name="Normal 2 2 4 3 3 2 8 2" xfId="20226" xr:uid="{00000000-0005-0000-0000-0000A82C0000}"/>
    <cellStyle name="Normal 2 2 4 3 3 2 8 3" xfId="31549" xr:uid="{00000000-0005-0000-0000-0000A92C0000}"/>
    <cellStyle name="Normal 2 2 4 3 3 2 9" xfId="13184" xr:uid="{00000000-0005-0000-0000-0000AA2C0000}"/>
    <cellStyle name="Normal 2 2 4 3 3 2 9 2" xfId="24919" xr:uid="{00000000-0005-0000-0000-0000AB2C0000}"/>
    <cellStyle name="Normal 2 2 4 3 3 3" xfId="679" xr:uid="{00000000-0005-0000-0000-0000AC2C0000}"/>
    <cellStyle name="Normal 2 2 4 3 3 3 2" xfId="2810" xr:uid="{00000000-0005-0000-0000-0000AD2C0000}"/>
    <cellStyle name="Normal 2 2 4 3 3 3 2 2" xfId="11034" xr:uid="{00000000-0005-0000-0000-0000AE2C0000}"/>
    <cellStyle name="Normal 2 2 4 3 3 3 2 2 2" xfId="22769" xr:uid="{00000000-0005-0000-0000-0000AF2C0000}"/>
    <cellStyle name="Normal 2 2 4 3 3 3 2 2 3" xfId="31978" xr:uid="{00000000-0005-0000-0000-0000B02C0000}"/>
    <cellStyle name="Normal 2 2 4 3 3 3 2 3" xfId="18076" xr:uid="{00000000-0005-0000-0000-0000B12C0000}"/>
    <cellStyle name="Normal 2 2 4 3 3 3 2 4" xfId="6340" xr:uid="{00000000-0005-0000-0000-0000B22C0000}"/>
    <cellStyle name="Normal 2 2 4 3 3 3 2 5" xfId="28340" xr:uid="{00000000-0005-0000-0000-0000B32C0000}"/>
    <cellStyle name="Normal 2 2 4 3 3 3 3" xfId="8689" xr:uid="{00000000-0005-0000-0000-0000B42C0000}"/>
    <cellStyle name="Normal 2 2 4 3 3 3 3 2" xfId="20425" xr:uid="{00000000-0005-0000-0000-0000B52C0000}"/>
    <cellStyle name="Normal 2 2 4 3 3 3 3 3" xfId="28973" xr:uid="{00000000-0005-0000-0000-0000B62C0000}"/>
    <cellStyle name="Normal 2 2 4 3 3 3 4" xfId="13382" xr:uid="{00000000-0005-0000-0000-0000B72C0000}"/>
    <cellStyle name="Normal 2 2 4 3 3 3 4 2" xfId="25117" xr:uid="{00000000-0005-0000-0000-0000B82C0000}"/>
    <cellStyle name="Normal 2 2 4 3 3 3 4 3" xfId="32521" xr:uid="{00000000-0005-0000-0000-0000B92C0000}"/>
    <cellStyle name="Normal 2 2 4 3 3 3 5" xfId="15731" xr:uid="{00000000-0005-0000-0000-0000BA2C0000}"/>
    <cellStyle name="Normal 2 2 4 3 3 3 6" xfId="3989" xr:uid="{00000000-0005-0000-0000-0000BB2C0000}"/>
    <cellStyle name="Normal 2 2 4 3 3 3 7" xfId="1946" xr:uid="{00000000-0005-0000-0000-0000BC2C0000}"/>
    <cellStyle name="Normal 2 2 4 3 3 3 8" xfId="27315" xr:uid="{00000000-0005-0000-0000-0000BD2C0000}"/>
    <cellStyle name="Normal 2 2 4 3 3 4" xfId="1075" xr:uid="{00000000-0005-0000-0000-0000BE2C0000}"/>
    <cellStyle name="Normal 2 2 4 3 3 4 2" xfId="6731" xr:uid="{00000000-0005-0000-0000-0000BF2C0000}"/>
    <cellStyle name="Normal 2 2 4 3 3 4 2 2" xfId="11425" xr:uid="{00000000-0005-0000-0000-0000C02C0000}"/>
    <cellStyle name="Normal 2 2 4 3 3 4 2 2 2" xfId="23160" xr:uid="{00000000-0005-0000-0000-0000C12C0000}"/>
    <cellStyle name="Normal 2 2 4 3 3 4 2 3" xfId="18467" xr:uid="{00000000-0005-0000-0000-0000C22C0000}"/>
    <cellStyle name="Normal 2 2 4 3 3 4 2 4" xfId="29369" xr:uid="{00000000-0005-0000-0000-0000C32C0000}"/>
    <cellStyle name="Normal 2 2 4 3 3 4 3" xfId="9080" xr:uid="{00000000-0005-0000-0000-0000C42C0000}"/>
    <cellStyle name="Normal 2 2 4 3 3 4 3 2" xfId="20816" xr:uid="{00000000-0005-0000-0000-0000C52C0000}"/>
    <cellStyle name="Normal 2 2 4 3 3 4 4" xfId="13773" xr:uid="{00000000-0005-0000-0000-0000C62C0000}"/>
    <cellStyle name="Normal 2 2 4 3 3 4 4 2" xfId="25508" xr:uid="{00000000-0005-0000-0000-0000C72C0000}"/>
    <cellStyle name="Normal 2 2 4 3 3 4 5" xfId="16122" xr:uid="{00000000-0005-0000-0000-0000C82C0000}"/>
    <cellStyle name="Normal 2 2 4 3 3 4 6" xfId="4380" xr:uid="{00000000-0005-0000-0000-0000C92C0000}"/>
    <cellStyle name="Normal 2 2 4 3 3 4 7" xfId="2423" xr:uid="{00000000-0005-0000-0000-0000CA2C0000}"/>
    <cellStyle name="Normal 2 2 4 3 3 4 8" xfId="27711" xr:uid="{00000000-0005-0000-0000-0000CB2C0000}"/>
    <cellStyle name="Normal 2 2 4 3 3 5" xfId="3206" xr:uid="{00000000-0005-0000-0000-0000CC2C0000}"/>
    <cellStyle name="Normal 2 2 4 3 3 5 2" xfId="7123" xr:uid="{00000000-0005-0000-0000-0000CD2C0000}"/>
    <cellStyle name="Normal 2 2 4 3 3 5 2 2" xfId="11817" xr:uid="{00000000-0005-0000-0000-0000CE2C0000}"/>
    <cellStyle name="Normal 2 2 4 3 3 5 2 2 2" xfId="23552" xr:uid="{00000000-0005-0000-0000-0000CF2C0000}"/>
    <cellStyle name="Normal 2 2 4 3 3 5 2 3" xfId="18859" xr:uid="{00000000-0005-0000-0000-0000D02C0000}"/>
    <cellStyle name="Normal 2 2 4 3 3 5 2 4" xfId="30889" xr:uid="{00000000-0005-0000-0000-0000D12C0000}"/>
    <cellStyle name="Normal 2 2 4 3 3 5 3" xfId="9471" xr:uid="{00000000-0005-0000-0000-0000D22C0000}"/>
    <cellStyle name="Normal 2 2 4 3 3 5 3 2" xfId="21207" xr:uid="{00000000-0005-0000-0000-0000D32C0000}"/>
    <cellStyle name="Normal 2 2 4 3 3 5 4" xfId="14165" xr:uid="{00000000-0005-0000-0000-0000D42C0000}"/>
    <cellStyle name="Normal 2 2 4 3 3 5 4 2" xfId="25900" xr:uid="{00000000-0005-0000-0000-0000D52C0000}"/>
    <cellStyle name="Normal 2 2 4 3 3 5 5" xfId="16513" xr:uid="{00000000-0005-0000-0000-0000D62C0000}"/>
    <cellStyle name="Normal 2 2 4 3 3 5 6" xfId="4773" xr:uid="{00000000-0005-0000-0000-0000D72C0000}"/>
    <cellStyle name="Normal 2 2 4 3 3 5 7" xfId="28147" xr:uid="{00000000-0005-0000-0000-0000D82C0000}"/>
    <cellStyle name="Normal 2 2 4 3 3 6" xfId="5166" xr:uid="{00000000-0005-0000-0000-0000D92C0000}"/>
    <cellStyle name="Normal 2 2 4 3 3 6 2" xfId="7515" xr:uid="{00000000-0005-0000-0000-0000DA2C0000}"/>
    <cellStyle name="Normal 2 2 4 3 3 6 2 2" xfId="12209" xr:uid="{00000000-0005-0000-0000-0000DB2C0000}"/>
    <cellStyle name="Normal 2 2 4 3 3 6 2 2 2" xfId="23944" xr:uid="{00000000-0005-0000-0000-0000DC2C0000}"/>
    <cellStyle name="Normal 2 2 4 3 3 6 2 3" xfId="19251" xr:uid="{00000000-0005-0000-0000-0000DD2C0000}"/>
    <cellStyle name="Normal 2 2 4 3 3 6 3" xfId="9864" xr:uid="{00000000-0005-0000-0000-0000DE2C0000}"/>
    <cellStyle name="Normal 2 2 4 3 3 6 3 2" xfId="21599" xr:uid="{00000000-0005-0000-0000-0000DF2C0000}"/>
    <cellStyle name="Normal 2 2 4 3 3 6 4" xfId="14557" xr:uid="{00000000-0005-0000-0000-0000E02C0000}"/>
    <cellStyle name="Normal 2 2 4 3 3 6 4 2" xfId="26292" xr:uid="{00000000-0005-0000-0000-0000E12C0000}"/>
    <cellStyle name="Normal 2 2 4 3 3 6 5" xfId="16905" xr:uid="{00000000-0005-0000-0000-0000E22C0000}"/>
    <cellStyle name="Normal 2 2 4 3 3 6 6" xfId="28780" xr:uid="{00000000-0005-0000-0000-0000E32C0000}"/>
    <cellStyle name="Normal 2 2 4 3 3 7" xfId="5558" xr:uid="{00000000-0005-0000-0000-0000E42C0000}"/>
    <cellStyle name="Normal 2 2 4 3 3 7 2" xfId="7906" xr:uid="{00000000-0005-0000-0000-0000E52C0000}"/>
    <cellStyle name="Normal 2 2 4 3 3 7 2 2" xfId="12600" xr:uid="{00000000-0005-0000-0000-0000E62C0000}"/>
    <cellStyle name="Normal 2 2 4 3 3 7 2 2 2" xfId="24335" xr:uid="{00000000-0005-0000-0000-0000E72C0000}"/>
    <cellStyle name="Normal 2 2 4 3 3 7 2 3" xfId="19642" xr:uid="{00000000-0005-0000-0000-0000E82C0000}"/>
    <cellStyle name="Normal 2 2 4 3 3 7 3" xfId="10255" xr:uid="{00000000-0005-0000-0000-0000E92C0000}"/>
    <cellStyle name="Normal 2 2 4 3 3 7 3 2" xfId="21990" xr:uid="{00000000-0005-0000-0000-0000EA2C0000}"/>
    <cellStyle name="Normal 2 2 4 3 3 7 4" xfId="14948" xr:uid="{00000000-0005-0000-0000-0000EB2C0000}"/>
    <cellStyle name="Normal 2 2 4 3 3 7 4 2" xfId="26683" xr:uid="{00000000-0005-0000-0000-0000EC2C0000}"/>
    <cellStyle name="Normal 2 2 4 3 3 7 5" xfId="17296" xr:uid="{00000000-0005-0000-0000-0000ED2C0000}"/>
    <cellStyle name="Normal 2 2 4 3 3 7 6" xfId="29964" xr:uid="{00000000-0005-0000-0000-0000EE2C0000}"/>
    <cellStyle name="Normal 2 2 4 3 3 8" xfId="5944" xr:uid="{00000000-0005-0000-0000-0000EF2C0000}"/>
    <cellStyle name="Normal 2 2 4 3 3 8 2" xfId="10642" xr:uid="{00000000-0005-0000-0000-0000F02C0000}"/>
    <cellStyle name="Normal 2 2 4 3 3 8 2 2" xfId="22377" xr:uid="{00000000-0005-0000-0000-0000F12C0000}"/>
    <cellStyle name="Normal 2 2 4 3 3 8 3" xfId="17684" xr:uid="{00000000-0005-0000-0000-0000F22C0000}"/>
    <cellStyle name="Normal 2 2 4 3 3 8 4" xfId="30347" xr:uid="{00000000-0005-0000-0000-0000F32C0000}"/>
    <cellStyle name="Normal 2 2 4 3 3 9" xfId="8297" xr:uid="{00000000-0005-0000-0000-0000F42C0000}"/>
    <cellStyle name="Normal 2 2 4 3 3 9 2" xfId="20033" xr:uid="{00000000-0005-0000-0000-0000F52C0000}"/>
    <cellStyle name="Normal 2 2 4 3 3 9 3" xfId="31356" xr:uid="{00000000-0005-0000-0000-0000F62C0000}"/>
    <cellStyle name="Normal 2 2 4 3 4" xfId="366" xr:uid="{00000000-0005-0000-0000-0000F72C0000}"/>
    <cellStyle name="Normal 2 2 4 3 4 10" xfId="15419" xr:uid="{00000000-0005-0000-0000-0000F82C0000}"/>
    <cellStyle name="Normal 2 2 4 3 4 11" xfId="3673" xr:uid="{00000000-0005-0000-0000-0000F92C0000}"/>
    <cellStyle name="Normal 2 2 4 3 4 12" xfId="1460" xr:uid="{00000000-0005-0000-0000-0000FA2C0000}"/>
    <cellStyle name="Normal 2 2 4 3 4 13" xfId="27004" xr:uid="{00000000-0005-0000-0000-0000FB2C0000}"/>
    <cellStyle name="Normal 2 2 4 3 4 2" xfId="759" xr:uid="{00000000-0005-0000-0000-0000FC2C0000}"/>
    <cellStyle name="Normal 2 2 4 3 4 2 2" xfId="2890" xr:uid="{00000000-0005-0000-0000-0000FD2C0000}"/>
    <cellStyle name="Normal 2 2 4 3 4 2 2 2" xfId="11114" xr:uid="{00000000-0005-0000-0000-0000FE2C0000}"/>
    <cellStyle name="Normal 2 2 4 3 4 2 2 2 2" xfId="22849" xr:uid="{00000000-0005-0000-0000-0000FF2C0000}"/>
    <cellStyle name="Normal 2 2 4 3 4 2 2 2 3" xfId="32058" xr:uid="{00000000-0005-0000-0000-0000002D0000}"/>
    <cellStyle name="Normal 2 2 4 3 4 2 2 3" xfId="18156" xr:uid="{00000000-0005-0000-0000-0000012D0000}"/>
    <cellStyle name="Normal 2 2 4 3 4 2 2 4" xfId="6420" xr:uid="{00000000-0005-0000-0000-0000022D0000}"/>
    <cellStyle name="Normal 2 2 4 3 4 2 2 5" xfId="28420" xr:uid="{00000000-0005-0000-0000-0000032D0000}"/>
    <cellStyle name="Normal 2 2 4 3 4 2 3" xfId="8769" xr:uid="{00000000-0005-0000-0000-0000042D0000}"/>
    <cellStyle name="Normal 2 2 4 3 4 2 3 2" xfId="20505" xr:uid="{00000000-0005-0000-0000-0000052D0000}"/>
    <cellStyle name="Normal 2 2 4 3 4 2 3 3" xfId="29053" xr:uid="{00000000-0005-0000-0000-0000062D0000}"/>
    <cellStyle name="Normal 2 2 4 3 4 2 4" xfId="13462" xr:uid="{00000000-0005-0000-0000-0000072D0000}"/>
    <cellStyle name="Normal 2 2 4 3 4 2 4 2" xfId="25197" xr:uid="{00000000-0005-0000-0000-0000082D0000}"/>
    <cellStyle name="Normal 2 2 4 3 4 2 4 3" xfId="32601" xr:uid="{00000000-0005-0000-0000-0000092D0000}"/>
    <cellStyle name="Normal 2 2 4 3 4 2 5" xfId="15811" xr:uid="{00000000-0005-0000-0000-00000A2D0000}"/>
    <cellStyle name="Normal 2 2 4 3 4 2 6" xfId="4069" xr:uid="{00000000-0005-0000-0000-00000B2D0000}"/>
    <cellStyle name="Normal 2 2 4 3 4 2 7" xfId="2026" xr:uid="{00000000-0005-0000-0000-00000C2D0000}"/>
    <cellStyle name="Normal 2 2 4 3 4 2 8" xfId="27395" xr:uid="{00000000-0005-0000-0000-00000D2D0000}"/>
    <cellStyle name="Normal 2 2 4 3 4 3" xfId="1155" xr:uid="{00000000-0005-0000-0000-00000E2D0000}"/>
    <cellStyle name="Normal 2 2 4 3 4 3 2" xfId="6811" xr:uid="{00000000-0005-0000-0000-00000F2D0000}"/>
    <cellStyle name="Normal 2 2 4 3 4 3 2 2" xfId="11505" xr:uid="{00000000-0005-0000-0000-0000102D0000}"/>
    <cellStyle name="Normal 2 2 4 3 4 3 2 2 2" xfId="23240" xr:uid="{00000000-0005-0000-0000-0000112D0000}"/>
    <cellStyle name="Normal 2 2 4 3 4 3 2 3" xfId="18547" xr:uid="{00000000-0005-0000-0000-0000122D0000}"/>
    <cellStyle name="Normal 2 2 4 3 4 3 2 4" xfId="29449" xr:uid="{00000000-0005-0000-0000-0000132D0000}"/>
    <cellStyle name="Normal 2 2 4 3 4 3 3" xfId="9160" xr:uid="{00000000-0005-0000-0000-0000142D0000}"/>
    <cellStyle name="Normal 2 2 4 3 4 3 3 2" xfId="20896" xr:uid="{00000000-0005-0000-0000-0000152D0000}"/>
    <cellStyle name="Normal 2 2 4 3 4 3 4" xfId="13853" xr:uid="{00000000-0005-0000-0000-0000162D0000}"/>
    <cellStyle name="Normal 2 2 4 3 4 3 4 2" xfId="25588" xr:uid="{00000000-0005-0000-0000-0000172D0000}"/>
    <cellStyle name="Normal 2 2 4 3 4 3 5" xfId="16202" xr:uid="{00000000-0005-0000-0000-0000182D0000}"/>
    <cellStyle name="Normal 2 2 4 3 4 3 6" xfId="4460" xr:uid="{00000000-0005-0000-0000-0000192D0000}"/>
    <cellStyle name="Normal 2 2 4 3 4 3 7" xfId="2503" xr:uid="{00000000-0005-0000-0000-00001A2D0000}"/>
    <cellStyle name="Normal 2 2 4 3 4 3 8" xfId="27791" xr:uid="{00000000-0005-0000-0000-00001B2D0000}"/>
    <cellStyle name="Normal 2 2 4 3 4 4" xfId="3286" xr:uid="{00000000-0005-0000-0000-00001C2D0000}"/>
    <cellStyle name="Normal 2 2 4 3 4 4 2" xfId="7203" xr:uid="{00000000-0005-0000-0000-00001D2D0000}"/>
    <cellStyle name="Normal 2 2 4 3 4 4 2 2" xfId="11897" xr:uid="{00000000-0005-0000-0000-00001E2D0000}"/>
    <cellStyle name="Normal 2 2 4 3 4 4 2 2 2" xfId="23632" xr:uid="{00000000-0005-0000-0000-00001F2D0000}"/>
    <cellStyle name="Normal 2 2 4 3 4 4 2 3" xfId="18939" xr:uid="{00000000-0005-0000-0000-0000202D0000}"/>
    <cellStyle name="Normal 2 2 4 3 4 4 2 4" xfId="30969" xr:uid="{00000000-0005-0000-0000-0000212D0000}"/>
    <cellStyle name="Normal 2 2 4 3 4 4 3" xfId="9551" xr:uid="{00000000-0005-0000-0000-0000222D0000}"/>
    <cellStyle name="Normal 2 2 4 3 4 4 3 2" xfId="21287" xr:uid="{00000000-0005-0000-0000-0000232D0000}"/>
    <cellStyle name="Normal 2 2 4 3 4 4 4" xfId="14245" xr:uid="{00000000-0005-0000-0000-0000242D0000}"/>
    <cellStyle name="Normal 2 2 4 3 4 4 4 2" xfId="25980" xr:uid="{00000000-0005-0000-0000-0000252D0000}"/>
    <cellStyle name="Normal 2 2 4 3 4 4 5" xfId="16593" xr:uid="{00000000-0005-0000-0000-0000262D0000}"/>
    <cellStyle name="Normal 2 2 4 3 4 4 6" xfId="4853" xr:uid="{00000000-0005-0000-0000-0000272D0000}"/>
    <cellStyle name="Normal 2 2 4 3 4 4 7" xfId="28029" xr:uid="{00000000-0005-0000-0000-0000282D0000}"/>
    <cellStyle name="Normal 2 2 4 3 4 5" xfId="5246" xr:uid="{00000000-0005-0000-0000-0000292D0000}"/>
    <cellStyle name="Normal 2 2 4 3 4 5 2" xfId="7595" xr:uid="{00000000-0005-0000-0000-00002A2D0000}"/>
    <cellStyle name="Normal 2 2 4 3 4 5 2 2" xfId="12289" xr:uid="{00000000-0005-0000-0000-00002B2D0000}"/>
    <cellStyle name="Normal 2 2 4 3 4 5 2 2 2" xfId="24024" xr:uid="{00000000-0005-0000-0000-00002C2D0000}"/>
    <cellStyle name="Normal 2 2 4 3 4 5 2 3" xfId="19331" xr:uid="{00000000-0005-0000-0000-00002D2D0000}"/>
    <cellStyle name="Normal 2 2 4 3 4 5 3" xfId="9944" xr:uid="{00000000-0005-0000-0000-00002E2D0000}"/>
    <cellStyle name="Normal 2 2 4 3 4 5 3 2" xfId="21679" xr:uid="{00000000-0005-0000-0000-00002F2D0000}"/>
    <cellStyle name="Normal 2 2 4 3 4 5 4" xfId="14637" xr:uid="{00000000-0005-0000-0000-0000302D0000}"/>
    <cellStyle name="Normal 2 2 4 3 4 5 4 2" xfId="26372" xr:uid="{00000000-0005-0000-0000-0000312D0000}"/>
    <cellStyle name="Normal 2 2 4 3 4 5 5" xfId="16985" xr:uid="{00000000-0005-0000-0000-0000322D0000}"/>
    <cellStyle name="Normal 2 2 4 3 4 5 6" xfId="28662" xr:uid="{00000000-0005-0000-0000-0000332D0000}"/>
    <cellStyle name="Normal 2 2 4 3 4 6" xfId="5638" xr:uid="{00000000-0005-0000-0000-0000342D0000}"/>
    <cellStyle name="Normal 2 2 4 3 4 6 2" xfId="7986" xr:uid="{00000000-0005-0000-0000-0000352D0000}"/>
    <cellStyle name="Normal 2 2 4 3 4 6 2 2" xfId="12680" xr:uid="{00000000-0005-0000-0000-0000362D0000}"/>
    <cellStyle name="Normal 2 2 4 3 4 6 2 2 2" xfId="24415" xr:uid="{00000000-0005-0000-0000-0000372D0000}"/>
    <cellStyle name="Normal 2 2 4 3 4 6 2 3" xfId="19722" xr:uid="{00000000-0005-0000-0000-0000382D0000}"/>
    <cellStyle name="Normal 2 2 4 3 4 6 3" xfId="10335" xr:uid="{00000000-0005-0000-0000-0000392D0000}"/>
    <cellStyle name="Normal 2 2 4 3 4 6 3 2" xfId="22070" xr:uid="{00000000-0005-0000-0000-00003A2D0000}"/>
    <cellStyle name="Normal 2 2 4 3 4 6 4" xfId="15028" xr:uid="{00000000-0005-0000-0000-00003B2D0000}"/>
    <cellStyle name="Normal 2 2 4 3 4 6 4 2" xfId="26763" xr:uid="{00000000-0005-0000-0000-00003C2D0000}"/>
    <cellStyle name="Normal 2 2 4 3 4 6 5" xfId="17376" xr:uid="{00000000-0005-0000-0000-00003D2D0000}"/>
    <cellStyle name="Normal 2 2 4 3 4 6 6" xfId="30044" xr:uid="{00000000-0005-0000-0000-00003E2D0000}"/>
    <cellStyle name="Normal 2 2 4 3 4 7" xfId="6024" xr:uid="{00000000-0005-0000-0000-00003F2D0000}"/>
    <cellStyle name="Normal 2 2 4 3 4 7 2" xfId="10722" xr:uid="{00000000-0005-0000-0000-0000402D0000}"/>
    <cellStyle name="Normal 2 2 4 3 4 7 2 2" xfId="22457" xr:uid="{00000000-0005-0000-0000-0000412D0000}"/>
    <cellStyle name="Normal 2 2 4 3 4 7 3" xfId="17764" xr:uid="{00000000-0005-0000-0000-0000422D0000}"/>
    <cellStyle name="Normal 2 2 4 3 4 7 4" xfId="30427" xr:uid="{00000000-0005-0000-0000-0000432D0000}"/>
    <cellStyle name="Normal 2 2 4 3 4 8" xfId="8377" xr:uid="{00000000-0005-0000-0000-0000442D0000}"/>
    <cellStyle name="Normal 2 2 4 3 4 8 2" xfId="20113" xr:uid="{00000000-0005-0000-0000-0000452D0000}"/>
    <cellStyle name="Normal 2 2 4 3 4 8 3" xfId="31436" xr:uid="{00000000-0005-0000-0000-0000462D0000}"/>
    <cellStyle name="Normal 2 2 4 3 4 9" xfId="13066" xr:uid="{00000000-0005-0000-0000-0000472D0000}"/>
    <cellStyle name="Normal 2 2 4 3 4 9 2" xfId="24801" xr:uid="{00000000-0005-0000-0000-0000482D0000}"/>
    <cellStyle name="Normal 2 2 4 3 5" xfId="584" xr:uid="{00000000-0005-0000-0000-0000492D0000}"/>
    <cellStyle name="Normal 2 2 4 3 5 2" xfId="2220" xr:uid="{00000000-0005-0000-0000-00004A2D0000}"/>
    <cellStyle name="Normal 2 2 4 3 5 2 2" xfId="10916" xr:uid="{00000000-0005-0000-0000-00004B2D0000}"/>
    <cellStyle name="Normal 2 2 4 3 5 2 2 2" xfId="22651" xr:uid="{00000000-0005-0000-0000-00004C2D0000}"/>
    <cellStyle name="Normal 2 2 4 3 5 2 2 3" xfId="31860" xr:uid="{00000000-0005-0000-0000-00004D2D0000}"/>
    <cellStyle name="Normal 2 2 4 3 5 2 3" xfId="17958" xr:uid="{00000000-0005-0000-0000-00004E2D0000}"/>
    <cellStyle name="Normal 2 2 4 3 5 2 3 2" xfId="33015" xr:uid="{00000000-0005-0000-0000-00004F2D0000}"/>
    <cellStyle name="Normal 2 2 4 3 5 2 4" xfId="6222" xr:uid="{00000000-0005-0000-0000-0000502D0000}"/>
    <cellStyle name="Normal 2 2 4 3 5 2 5" xfId="28245" xr:uid="{00000000-0005-0000-0000-0000512D0000}"/>
    <cellStyle name="Normal 2 2 4 3 5 3" xfId="8571" xr:uid="{00000000-0005-0000-0000-0000522D0000}"/>
    <cellStyle name="Normal 2 2 4 3 5 3 2" xfId="20307" xr:uid="{00000000-0005-0000-0000-0000532D0000}"/>
    <cellStyle name="Normal 2 2 4 3 5 3 3" xfId="28878" xr:uid="{00000000-0005-0000-0000-0000542D0000}"/>
    <cellStyle name="Normal 2 2 4 3 5 4" xfId="13264" xr:uid="{00000000-0005-0000-0000-0000552D0000}"/>
    <cellStyle name="Normal 2 2 4 3 5 4 2" xfId="24999" xr:uid="{00000000-0005-0000-0000-0000562D0000}"/>
    <cellStyle name="Normal 2 2 4 3 5 4 3" xfId="32403" xr:uid="{00000000-0005-0000-0000-0000572D0000}"/>
    <cellStyle name="Normal 2 2 4 3 5 5" xfId="15613" xr:uid="{00000000-0005-0000-0000-0000582D0000}"/>
    <cellStyle name="Normal 2 2 4 3 5 5 2" xfId="32862" xr:uid="{00000000-0005-0000-0000-0000592D0000}"/>
    <cellStyle name="Normal 2 2 4 3 5 6" xfId="3871" xr:uid="{00000000-0005-0000-0000-00005A2D0000}"/>
    <cellStyle name="Normal 2 2 4 3 5 6 2" xfId="29660" xr:uid="{00000000-0005-0000-0000-00005B2D0000}"/>
    <cellStyle name="Normal 2 2 4 3 5 7" xfId="1635" xr:uid="{00000000-0005-0000-0000-00005C2D0000}"/>
    <cellStyle name="Normal 2 2 4 3 5 8" xfId="27220" xr:uid="{00000000-0005-0000-0000-00005D2D0000}"/>
    <cellStyle name="Normal 2 2 4 3 6" xfId="957" xr:uid="{00000000-0005-0000-0000-00005E2D0000}"/>
    <cellStyle name="Normal 2 2 4 3 6 2" xfId="2715" xr:uid="{00000000-0005-0000-0000-00005F2D0000}"/>
    <cellStyle name="Normal 2 2 4 3 6 2 2" xfId="11307" xr:uid="{00000000-0005-0000-0000-0000602D0000}"/>
    <cellStyle name="Normal 2 2 4 3 6 2 2 2" xfId="23042" xr:uid="{00000000-0005-0000-0000-0000612D0000}"/>
    <cellStyle name="Normal 2 2 4 3 6 2 2 3" xfId="32245" xr:uid="{00000000-0005-0000-0000-0000622D0000}"/>
    <cellStyle name="Normal 2 2 4 3 6 2 3" xfId="18349" xr:uid="{00000000-0005-0000-0000-0000632D0000}"/>
    <cellStyle name="Normal 2 2 4 3 6 2 4" xfId="6613" xr:uid="{00000000-0005-0000-0000-0000642D0000}"/>
    <cellStyle name="Normal 2 2 4 3 6 2 5" xfId="29251" xr:uid="{00000000-0005-0000-0000-0000652D0000}"/>
    <cellStyle name="Normal 2 2 4 3 6 3" xfId="8962" xr:uid="{00000000-0005-0000-0000-0000662D0000}"/>
    <cellStyle name="Normal 2 2 4 3 6 3 2" xfId="20698" xr:uid="{00000000-0005-0000-0000-0000672D0000}"/>
    <cellStyle name="Normal 2 2 4 3 6 3 3" xfId="31777" xr:uid="{00000000-0005-0000-0000-0000682D0000}"/>
    <cellStyle name="Normal 2 2 4 3 6 4" xfId="13655" xr:uid="{00000000-0005-0000-0000-0000692D0000}"/>
    <cellStyle name="Normal 2 2 4 3 6 4 2" xfId="25390" xr:uid="{00000000-0005-0000-0000-00006A2D0000}"/>
    <cellStyle name="Normal 2 2 4 3 6 4 3" xfId="32787" xr:uid="{00000000-0005-0000-0000-00006B2D0000}"/>
    <cellStyle name="Normal 2 2 4 3 6 5" xfId="16004" xr:uid="{00000000-0005-0000-0000-00006C2D0000}"/>
    <cellStyle name="Normal 2 2 4 3 6 5 2" xfId="32940" xr:uid="{00000000-0005-0000-0000-00006D2D0000}"/>
    <cellStyle name="Normal 2 2 4 3 6 6" xfId="4262" xr:uid="{00000000-0005-0000-0000-00006E2D0000}"/>
    <cellStyle name="Normal 2 2 4 3 6 7" xfId="1851" xr:uid="{00000000-0005-0000-0000-00006F2D0000}"/>
    <cellStyle name="Normal 2 2 4 3 6 8" xfId="27593" xr:uid="{00000000-0005-0000-0000-0000702D0000}"/>
    <cellStyle name="Normal 2 2 4 3 7" xfId="2300" xr:uid="{00000000-0005-0000-0000-0000712D0000}"/>
    <cellStyle name="Normal 2 2 4 3 7 2" xfId="7005" xr:uid="{00000000-0005-0000-0000-0000722D0000}"/>
    <cellStyle name="Normal 2 2 4 3 7 2 2" xfId="11699" xr:uid="{00000000-0005-0000-0000-0000732D0000}"/>
    <cellStyle name="Normal 2 2 4 3 7 2 2 2" xfId="23434" xr:uid="{00000000-0005-0000-0000-0000742D0000}"/>
    <cellStyle name="Normal 2 2 4 3 7 2 3" xfId="18741" xr:uid="{00000000-0005-0000-0000-0000752D0000}"/>
    <cellStyle name="Normal 2 2 4 3 7 2 4" xfId="30771" xr:uid="{00000000-0005-0000-0000-0000762D0000}"/>
    <cellStyle name="Normal 2 2 4 3 7 3" xfId="9353" xr:uid="{00000000-0005-0000-0000-0000772D0000}"/>
    <cellStyle name="Normal 2 2 4 3 7 3 2" xfId="21089" xr:uid="{00000000-0005-0000-0000-0000782D0000}"/>
    <cellStyle name="Normal 2 2 4 3 7 4" xfId="14047" xr:uid="{00000000-0005-0000-0000-0000792D0000}"/>
    <cellStyle name="Normal 2 2 4 3 7 4 2" xfId="25782" xr:uid="{00000000-0005-0000-0000-00007A2D0000}"/>
    <cellStyle name="Normal 2 2 4 3 7 5" xfId="16395" xr:uid="{00000000-0005-0000-0000-00007B2D0000}"/>
    <cellStyle name="Normal 2 2 4 3 7 6" xfId="4655" xr:uid="{00000000-0005-0000-0000-00007C2D0000}"/>
    <cellStyle name="Normal 2 2 4 3 7 7" xfId="27984" xr:uid="{00000000-0005-0000-0000-00007D2D0000}"/>
    <cellStyle name="Normal 2 2 4 3 8" xfId="3088" xr:uid="{00000000-0005-0000-0000-00007E2D0000}"/>
    <cellStyle name="Normal 2 2 4 3 8 2" xfId="7397" xr:uid="{00000000-0005-0000-0000-00007F2D0000}"/>
    <cellStyle name="Normal 2 2 4 3 8 2 2" xfId="12091" xr:uid="{00000000-0005-0000-0000-0000802D0000}"/>
    <cellStyle name="Normal 2 2 4 3 8 2 2 2" xfId="23826" xr:uid="{00000000-0005-0000-0000-0000812D0000}"/>
    <cellStyle name="Normal 2 2 4 3 8 2 3" xfId="19133" xr:uid="{00000000-0005-0000-0000-0000822D0000}"/>
    <cellStyle name="Normal 2 2 4 3 8 2 4" xfId="31157" xr:uid="{00000000-0005-0000-0000-0000832D0000}"/>
    <cellStyle name="Normal 2 2 4 3 8 3" xfId="9746" xr:uid="{00000000-0005-0000-0000-0000842D0000}"/>
    <cellStyle name="Normal 2 2 4 3 8 3 2" xfId="21481" xr:uid="{00000000-0005-0000-0000-0000852D0000}"/>
    <cellStyle name="Normal 2 2 4 3 8 4" xfId="14439" xr:uid="{00000000-0005-0000-0000-0000862D0000}"/>
    <cellStyle name="Normal 2 2 4 3 8 4 2" xfId="26174" xr:uid="{00000000-0005-0000-0000-0000872D0000}"/>
    <cellStyle name="Normal 2 2 4 3 8 5" xfId="16787" xr:uid="{00000000-0005-0000-0000-0000882D0000}"/>
    <cellStyle name="Normal 2 2 4 3 8 6" xfId="5048" xr:uid="{00000000-0005-0000-0000-0000892D0000}"/>
    <cellStyle name="Normal 2 2 4 3 8 7" xfId="28617" xr:uid="{00000000-0005-0000-0000-00008A2D0000}"/>
    <cellStyle name="Normal 2 2 4 3 9" xfId="5440" xr:uid="{00000000-0005-0000-0000-00008B2D0000}"/>
    <cellStyle name="Normal 2 2 4 3 9 2" xfId="7788" xr:uid="{00000000-0005-0000-0000-00008C2D0000}"/>
    <cellStyle name="Normal 2 2 4 3 9 2 2" xfId="12482" xr:uid="{00000000-0005-0000-0000-00008D2D0000}"/>
    <cellStyle name="Normal 2 2 4 3 9 2 2 2" xfId="24217" xr:uid="{00000000-0005-0000-0000-00008E2D0000}"/>
    <cellStyle name="Normal 2 2 4 3 9 2 3" xfId="19524" xr:uid="{00000000-0005-0000-0000-00008F2D0000}"/>
    <cellStyle name="Normal 2 2 4 3 9 3" xfId="10137" xr:uid="{00000000-0005-0000-0000-0000902D0000}"/>
    <cellStyle name="Normal 2 2 4 3 9 3 2" xfId="21872" xr:uid="{00000000-0005-0000-0000-0000912D0000}"/>
    <cellStyle name="Normal 2 2 4 3 9 4" xfId="14830" xr:uid="{00000000-0005-0000-0000-0000922D0000}"/>
    <cellStyle name="Normal 2 2 4 3 9 4 2" xfId="26565" xr:uid="{00000000-0005-0000-0000-0000932D0000}"/>
    <cellStyle name="Normal 2 2 4 3 9 5" xfId="17178" xr:uid="{00000000-0005-0000-0000-0000942D0000}"/>
    <cellStyle name="Normal 2 2 4 3 9 6" xfId="29848" xr:uid="{00000000-0005-0000-0000-0000952D0000}"/>
    <cellStyle name="Normal 2 2 4 4" xfId="282" xr:uid="{00000000-0005-0000-0000-0000962D0000}"/>
    <cellStyle name="Normal 2 2 4 4 10" xfId="8198" xr:uid="{00000000-0005-0000-0000-0000972D0000}"/>
    <cellStyle name="Normal 2 2 4 4 10 2" xfId="19934" xr:uid="{00000000-0005-0000-0000-0000982D0000}"/>
    <cellStyle name="Normal 2 2 4 4 10 3" xfId="31257" xr:uid="{00000000-0005-0000-0000-0000992D0000}"/>
    <cellStyle name="Normal 2 2 4 4 11" xfId="12869" xr:uid="{00000000-0005-0000-0000-00009A2D0000}"/>
    <cellStyle name="Normal 2 2 4 4 11 2" xfId="24604" xr:uid="{00000000-0005-0000-0000-00009B2D0000}"/>
    <cellStyle name="Normal 2 2 4 4 11 3" xfId="32321" xr:uid="{00000000-0005-0000-0000-00009C2D0000}"/>
    <cellStyle name="Normal 2 2 4 4 12" xfId="15240" xr:uid="{00000000-0005-0000-0000-00009D2D0000}"/>
    <cellStyle name="Normal 2 2 4 4 13" xfId="3476" xr:uid="{00000000-0005-0000-0000-00009E2D0000}"/>
    <cellStyle name="Normal 2 2 4 4 14" xfId="1380" xr:uid="{00000000-0005-0000-0000-00009F2D0000}"/>
    <cellStyle name="Normal 2 2 4 4 15" xfId="26967" xr:uid="{00000000-0005-0000-0000-0000A02D0000}"/>
    <cellStyle name="Normal 2 2 4 4 2" xfId="495" xr:uid="{00000000-0005-0000-0000-0000A12D0000}"/>
    <cellStyle name="Normal 2 2 4 4 2 10" xfId="12995" xr:uid="{00000000-0005-0000-0000-0000A22D0000}"/>
    <cellStyle name="Normal 2 2 4 4 2 10 2" xfId="24730" xr:uid="{00000000-0005-0000-0000-0000A32D0000}"/>
    <cellStyle name="Normal 2 2 4 4 2 11" xfId="15348" xr:uid="{00000000-0005-0000-0000-0000A42D0000}"/>
    <cellStyle name="Normal 2 2 4 4 2 12" xfId="3602" xr:uid="{00000000-0005-0000-0000-0000A52D0000}"/>
    <cellStyle name="Normal 2 2 4 4 2 13" xfId="1564" xr:uid="{00000000-0005-0000-0000-0000A62D0000}"/>
    <cellStyle name="Normal 2 2 4 4 2 14" xfId="27131" xr:uid="{00000000-0005-0000-0000-0000A72D0000}"/>
    <cellStyle name="Normal 2 2 4 4 2 2" xfId="886" xr:uid="{00000000-0005-0000-0000-0000A82D0000}"/>
    <cellStyle name="Normal 2 2 4 4 2 2 10" xfId="15541" xr:uid="{00000000-0005-0000-0000-0000A92D0000}"/>
    <cellStyle name="Normal 2 2 4 4 2 2 11" xfId="3800" xr:uid="{00000000-0005-0000-0000-0000AA2D0000}"/>
    <cellStyle name="Normal 2 2 4 4 2 2 12" xfId="1762" xr:uid="{00000000-0005-0000-0000-0000AB2D0000}"/>
    <cellStyle name="Normal 2 2 4 4 2 2 13" xfId="27522" xr:uid="{00000000-0005-0000-0000-0000AC2D0000}"/>
    <cellStyle name="Normal 2 2 4 4 2 2 2" xfId="1277" xr:uid="{00000000-0005-0000-0000-0000AD2D0000}"/>
    <cellStyle name="Normal 2 2 4 4 2 2 2 2" xfId="3017" xr:uid="{00000000-0005-0000-0000-0000AE2D0000}"/>
    <cellStyle name="Normal 2 2 4 4 2 2 2 2 2" xfId="11236" xr:uid="{00000000-0005-0000-0000-0000AF2D0000}"/>
    <cellStyle name="Normal 2 2 4 4 2 2 2 2 2 2" xfId="22971" xr:uid="{00000000-0005-0000-0000-0000B02D0000}"/>
    <cellStyle name="Normal 2 2 4 4 2 2 2 2 2 3" xfId="32180" xr:uid="{00000000-0005-0000-0000-0000B12D0000}"/>
    <cellStyle name="Normal 2 2 4 4 2 2 2 2 3" xfId="18278" xr:uid="{00000000-0005-0000-0000-0000B22D0000}"/>
    <cellStyle name="Normal 2 2 4 4 2 2 2 2 4" xfId="6542" xr:uid="{00000000-0005-0000-0000-0000B32D0000}"/>
    <cellStyle name="Normal 2 2 4 4 2 2 2 2 5" xfId="29571" xr:uid="{00000000-0005-0000-0000-0000B42D0000}"/>
    <cellStyle name="Normal 2 2 4 4 2 2 2 3" xfId="8891" xr:uid="{00000000-0005-0000-0000-0000B52D0000}"/>
    <cellStyle name="Normal 2 2 4 4 2 2 2 3 2" xfId="20627" xr:uid="{00000000-0005-0000-0000-0000B62D0000}"/>
    <cellStyle name="Normal 2 2 4 4 2 2 2 3 3" xfId="31707" xr:uid="{00000000-0005-0000-0000-0000B72D0000}"/>
    <cellStyle name="Normal 2 2 4 4 2 2 2 4" xfId="13584" xr:uid="{00000000-0005-0000-0000-0000B82D0000}"/>
    <cellStyle name="Normal 2 2 4 4 2 2 2 4 2" xfId="25319" xr:uid="{00000000-0005-0000-0000-0000B92D0000}"/>
    <cellStyle name="Normal 2 2 4 4 2 2 2 4 3" xfId="32723" xr:uid="{00000000-0005-0000-0000-0000BA2D0000}"/>
    <cellStyle name="Normal 2 2 4 4 2 2 2 5" xfId="15933" xr:uid="{00000000-0005-0000-0000-0000BB2D0000}"/>
    <cellStyle name="Normal 2 2 4 4 2 2 2 6" xfId="4191" xr:uid="{00000000-0005-0000-0000-0000BC2D0000}"/>
    <cellStyle name="Normal 2 2 4 4 2 2 2 7" xfId="2153" xr:uid="{00000000-0005-0000-0000-0000BD2D0000}"/>
    <cellStyle name="Normal 2 2 4 4 2 2 2 8" xfId="27913" xr:uid="{00000000-0005-0000-0000-0000BE2D0000}"/>
    <cellStyle name="Normal 2 2 4 4 2 2 3" xfId="2625" xr:uid="{00000000-0005-0000-0000-0000BF2D0000}"/>
    <cellStyle name="Normal 2 2 4 4 2 2 3 2" xfId="6933" xr:uid="{00000000-0005-0000-0000-0000C02D0000}"/>
    <cellStyle name="Normal 2 2 4 4 2 2 3 2 2" xfId="11627" xr:uid="{00000000-0005-0000-0000-0000C12D0000}"/>
    <cellStyle name="Normal 2 2 4 4 2 2 3 2 2 2" xfId="23362" xr:uid="{00000000-0005-0000-0000-0000C22D0000}"/>
    <cellStyle name="Normal 2 2 4 4 2 2 3 2 3" xfId="18669" xr:uid="{00000000-0005-0000-0000-0000C32D0000}"/>
    <cellStyle name="Normal 2 2 4 4 2 2 3 2 4" xfId="30700" xr:uid="{00000000-0005-0000-0000-0000C42D0000}"/>
    <cellStyle name="Normal 2 2 4 4 2 2 3 3" xfId="9282" xr:uid="{00000000-0005-0000-0000-0000C52D0000}"/>
    <cellStyle name="Normal 2 2 4 4 2 2 3 3 2" xfId="21018" xr:uid="{00000000-0005-0000-0000-0000C62D0000}"/>
    <cellStyle name="Normal 2 2 4 4 2 2 3 4" xfId="13975" xr:uid="{00000000-0005-0000-0000-0000C72D0000}"/>
    <cellStyle name="Normal 2 2 4 4 2 2 3 4 2" xfId="25710" xr:uid="{00000000-0005-0000-0000-0000C82D0000}"/>
    <cellStyle name="Normal 2 2 4 4 2 2 3 5" xfId="16324" xr:uid="{00000000-0005-0000-0000-0000C92D0000}"/>
    <cellStyle name="Normal 2 2 4 4 2 2 3 6" xfId="4582" xr:uid="{00000000-0005-0000-0000-0000CA2D0000}"/>
    <cellStyle name="Normal 2 2 4 4 2 2 3 7" xfId="28547" xr:uid="{00000000-0005-0000-0000-0000CB2D0000}"/>
    <cellStyle name="Normal 2 2 4 4 2 2 4" xfId="3408" xr:uid="{00000000-0005-0000-0000-0000CC2D0000}"/>
    <cellStyle name="Normal 2 2 4 4 2 2 4 2" xfId="7325" xr:uid="{00000000-0005-0000-0000-0000CD2D0000}"/>
    <cellStyle name="Normal 2 2 4 4 2 2 4 2 2" xfId="12019" xr:uid="{00000000-0005-0000-0000-0000CE2D0000}"/>
    <cellStyle name="Normal 2 2 4 4 2 2 4 2 2 2" xfId="23754" xr:uid="{00000000-0005-0000-0000-0000CF2D0000}"/>
    <cellStyle name="Normal 2 2 4 4 2 2 4 2 3" xfId="19061" xr:uid="{00000000-0005-0000-0000-0000D02D0000}"/>
    <cellStyle name="Normal 2 2 4 4 2 2 4 2 4" xfId="31091" xr:uid="{00000000-0005-0000-0000-0000D12D0000}"/>
    <cellStyle name="Normal 2 2 4 4 2 2 4 3" xfId="9673" xr:uid="{00000000-0005-0000-0000-0000D22D0000}"/>
    <cellStyle name="Normal 2 2 4 4 2 2 4 3 2" xfId="21409" xr:uid="{00000000-0005-0000-0000-0000D32D0000}"/>
    <cellStyle name="Normal 2 2 4 4 2 2 4 4" xfId="14367" xr:uid="{00000000-0005-0000-0000-0000D42D0000}"/>
    <cellStyle name="Normal 2 2 4 4 2 2 4 4 2" xfId="26102" xr:uid="{00000000-0005-0000-0000-0000D52D0000}"/>
    <cellStyle name="Normal 2 2 4 4 2 2 4 5" xfId="16715" xr:uid="{00000000-0005-0000-0000-0000D62D0000}"/>
    <cellStyle name="Normal 2 2 4 4 2 2 4 6" xfId="4975" xr:uid="{00000000-0005-0000-0000-0000D72D0000}"/>
    <cellStyle name="Normal 2 2 4 4 2 2 4 7" xfId="29180" xr:uid="{00000000-0005-0000-0000-0000D82D0000}"/>
    <cellStyle name="Normal 2 2 4 4 2 2 5" xfId="5368" xr:uid="{00000000-0005-0000-0000-0000D92D0000}"/>
    <cellStyle name="Normal 2 2 4 4 2 2 5 2" xfId="7717" xr:uid="{00000000-0005-0000-0000-0000DA2D0000}"/>
    <cellStyle name="Normal 2 2 4 4 2 2 5 2 2" xfId="12411" xr:uid="{00000000-0005-0000-0000-0000DB2D0000}"/>
    <cellStyle name="Normal 2 2 4 4 2 2 5 2 2 2" xfId="24146" xr:uid="{00000000-0005-0000-0000-0000DC2D0000}"/>
    <cellStyle name="Normal 2 2 4 4 2 2 5 2 3" xfId="19453" xr:uid="{00000000-0005-0000-0000-0000DD2D0000}"/>
    <cellStyle name="Normal 2 2 4 4 2 2 5 3" xfId="10066" xr:uid="{00000000-0005-0000-0000-0000DE2D0000}"/>
    <cellStyle name="Normal 2 2 4 4 2 2 5 3 2" xfId="21801" xr:uid="{00000000-0005-0000-0000-0000DF2D0000}"/>
    <cellStyle name="Normal 2 2 4 4 2 2 5 4" xfId="14759" xr:uid="{00000000-0005-0000-0000-0000E02D0000}"/>
    <cellStyle name="Normal 2 2 4 4 2 2 5 4 2" xfId="26494" xr:uid="{00000000-0005-0000-0000-0000E12D0000}"/>
    <cellStyle name="Normal 2 2 4 4 2 2 5 5" xfId="17107" xr:uid="{00000000-0005-0000-0000-0000E22D0000}"/>
    <cellStyle name="Normal 2 2 4 4 2 2 5 6" xfId="29778" xr:uid="{00000000-0005-0000-0000-0000E32D0000}"/>
    <cellStyle name="Normal 2 2 4 4 2 2 6" xfId="5760" xr:uid="{00000000-0005-0000-0000-0000E42D0000}"/>
    <cellStyle name="Normal 2 2 4 4 2 2 6 2" xfId="8108" xr:uid="{00000000-0005-0000-0000-0000E52D0000}"/>
    <cellStyle name="Normal 2 2 4 4 2 2 6 2 2" xfId="12802" xr:uid="{00000000-0005-0000-0000-0000E62D0000}"/>
    <cellStyle name="Normal 2 2 4 4 2 2 6 2 2 2" xfId="24537" xr:uid="{00000000-0005-0000-0000-0000E72D0000}"/>
    <cellStyle name="Normal 2 2 4 4 2 2 6 2 3" xfId="19844" xr:uid="{00000000-0005-0000-0000-0000E82D0000}"/>
    <cellStyle name="Normal 2 2 4 4 2 2 6 3" xfId="10457" xr:uid="{00000000-0005-0000-0000-0000E92D0000}"/>
    <cellStyle name="Normal 2 2 4 4 2 2 6 3 2" xfId="22192" xr:uid="{00000000-0005-0000-0000-0000EA2D0000}"/>
    <cellStyle name="Normal 2 2 4 4 2 2 6 4" xfId="15150" xr:uid="{00000000-0005-0000-0000-0000EB2D0000}"/>
    <cellStyle name="Normal 2 2 4 4 2 2 6 4 2" xfId="26885" xr:uid="{00000000-0005-0000-0000-0000EC2D0000}"/>
    <cellStyle name="Normal 2 2 4 4 2 2 6 5" xfId="17498" xr:uid="{00000000-0005-0000-0000-0000ED2D0000}"/>
    <cellStyle name="Normal 2 2 4 4 2 2 6 6" xfId="30166" xr:uid="{00000000-0005-0000-0000-0000EE2D0000}"/>
    <cellStyle name="Normal 2 2 4 4 2 2 7" xfId="6151" xr:uid="{00000000-0005-0000-0000-0000EF2D0000}"/>
    <cellStyle name="Normal 2 2 4 4 2 2 7 2" xfId="10849" xr:uid="{00000000-0005-0000-0000-0000F02D0000}"/>
    <cellStyle name="Normal 2 2 4 4 2 2 7 2 2" xfId="22584" xr:uid="{00000000-0005-0000-0000-0000F12D0000}"/>
    <cellStyle name="Normal 2 2 4 4 2 2 7 3" xfId="17891" xr:uid="{00000000-0005-0000-0000-0000F22D0000}"/>
    <cellStyle name="Normal 2 2 4 4 2 2 7 4" xfId="30554" xr:uid="{00000000-0005-0000-0000-0000F32D0000}"/>
    <cellStyle name="Normal 2 2 4 4 2 2 8" xfId="8499" xr:uid="{00000000-0005-0000-0000-0000F42D0000}"/>
    <cellStyle name="Normal 2 2 4 4 2 2 8 2" xfId="20235" xr:uid="{00000000-0005-0000-0000-0000F52D0000}"/>
    <cellStyle name="Normal 2 2 4 4 2 2 8 3" xfId="31558" xr:uid="{00000000-0005-0000-0000-0000F62D0000}"/>
    <cellStyle name="Normal 2 2 4 4 2 2 9" xfId="13193" xr:uid="{00000000-0005-0000-0000-0000F72D0000}"/>
    <cellStyle name="Normal 2 2 4 4 2 2 9 2" xfId="24928" xr:uid="{00000000-0005-0000-0000-0000F82D0000}"/>
    <cellStyle name="Normal 2 2 4 4 2 3" xfId="688" xr:uid="{00000000-0005-0000-0000-0000F92D0000}"/>
    <cellStyle name="Normal 2 2 4 4 2 3 2" xfId="2819" xr:uid="{00000000-0005-0000-0000-0000FA2D0000}"/>
    <cellStyle name="Normal 2 2 4 4 2 3 2 2" xfId="11043" xr:uid="{00000000-0005-0000-0000-0000FB2D0000}"/>
    <cellStyle name="Normal 2 2 4 4 2 3 2 2 2" xfId="22778" xr:uid="{00000000-0005-0000-0000-0000FC2D0000}"/>
    <cellStyle name="Normal 2 2 4 4 2 3 2 2 3" xfId="31987" xr:uid="{00000000-0005-0000-0000-0000FD2D0000}"/>
    <cellStyle name="Normal 2 2 4 4 2 3 2 3" xfId="18085" xr:uid="{00000000-0005-0000-0000-0000FE2D0000}"/>
    <cellStyle name="Normal 2 2 4 4 2 3 2 4" xfId="6349" xr:uid="{00000000-0005-0000-0000-0000FF2D0000}"/>
    <cellStyle name="Normal 2 2 4 4 2 3 2 5" xfId="28349" xr:uid="{00000000-0005-0000-0000-0000002E0000}"/>
    <cellStyle name="Normal 2 2 4 4 2 3 3" xfId="8698" xr:uid="{00000000-0005-0000-0000-0000012E0000}"/>
    <cellStyle name="Normal 2 2 4 4 2 3 3 2" xfId="20434" xr:uid="{00000000-0005-0000-0000-0000022E0000}"/>
    <cellStyle name="Normal 2 2 4 4 2 3 3 3" xfId="28982" xr:uid="{00000000-0005-0000-0000-0000032E0000}"/>
    <cellStyle name="Normal 2 2 4 4 2 3 4" xfId="13391" xr:uid="{00000000-0005-0000-0000-0000042E0000}"/>
    <cellStyle name="Normal 2 2 4 4 2 3 4 2" xfId="25126" xr:uid="{00000000-0005-0000-0000-0000052E0000}"/>
    <cellStyle name="Normal 2 2 4 4 2 3 4 3" xfId="32530" xr:uid="{00000000-0005-0000-0000-0000062E0000}"/>
    <cellStyle name="Normal 2 2 4 4 2 3 5" xfId="15740" xr:uid="{00000000-0005-0000-0000-0000072E0000}"/>
    <cellStyle name="Normal 2 2 4 4 2 3 6" xfId="3998" xr:uid="{00000000-0005-0000-0000-0000082E0000}"/>
    <cellStyle name="Normal 2 2 4 4 2 3 7" xfId="1955" xr:uid="{00000000-0005-0000-0000-0000092E0000}"/>
    <cellStyle name="Normal 2 2 4 4 2 3 8" xfId="27324" xr:uid="{00000000-0005-0000-0000-00000A2E0000}"/>
    <cellStyle name="Normal 2 2 4 4 2 4" xfId="1084" xr:uid="{00000000-0005-0000-0000-00000B2E0000}"/>
    <cellStyle name="Normal 2 2 4 4 2 4 2" xfId="6740" xr:uid="{00000000-0005-0000-0000-00000C2E0000}"/>
    <cellStyle name="Normal 2 2 4 4 2 4 2 2" xfId="11434" xr:uid="{00000000-0005-0000-0000-00000D2E0000}"/>
    <cellStyle name="Normal 2 2 4 4 2 4 2 2 2" xfId="23169" xr:uid="{00000000-0005-0000-0000-00000E2E0000}"/>
    <cellStyle name="Normal 2 2 4 4 2 4 2 3" xfId="18476" xr:uid="{00000000-0005-0000-0000-00000F2E0000}"/>
    <cellStyle name="Normal 2 2 4 4 2 4 2 4" xfId="29378" xr:uid="{00000000-0005-0000-0000-0000102E0000}"/>
    <cellStyle name="Normal 2 2 4 4 2 4 3" xfId="9089" xr:uid="{00000000-0005-0000-0000-0000112E0000}"/>
    <cellStyle name="Normal 2 2 4 4 2 4 3 2" xfId="20825" xr:uid="{00000000-0005-0000-0000-0000122E0000}"/>
    <cellStyle name="Normal 2 2 4 4 2 4 4" xfId="13782" xr:uid="{00000000-0005-0000-0000-0000132E0000}"/>
    <cellStyle name="Normal 2 2 4 4 2 4 4 2" xfId="25517" xr:uid="{00000000-0005-0000-0000-0000142E0000}"/>
    <cellStyle name="Normal 2 2 4 4 2 4 5" xfId="16131" xr:uid="{00000000-0005-0000-0000-0000152E0000}"/>
    <cellStyle name="Normal 2 2 4 4 2 4 6" xfId="4389" xr:uid="{00000000-0005-0000-0000-0000162E0000}"/>
    <cellStyle name="Normal 2 2 4 4 2 4 7" xfId="2432" xr:uid="{00000000-0005-0000-0000-0000172E0000}"/>
    <cellStyle name="Normal 2 2 4 4 2 4 8" xfId="27720" xr:uid="{00000000-0005-0000-0000-0000182E0000}"/>
    <cellStyle name="Normal 2 2 4 4 2 5" xfId="3215" xr:uid="{00000000-0005-0000-0000-0000192E0000}"/>
    <cellStyle name="Normal 2 2 4 4 2 5 2" xfId="7132" xr:uid="{00000000-0005-0000-0000-00001A2E0000}"/>
    <cellStyle name="Normal 2 2 4 4 2 5 2 2" xfId="11826" xr:uid="{00000000-0005-0000-0000-00001B2E0000}"/>
    <cellStyle name="Normal 2 2 4 4 2 5 2 2 2" xfId="23561" xr:uid="{00000000-0005-0000-0000-00001C2E0000}"/>
    <cellStyle name="Normal 2 2 4 4 2 5 2 3" xfId="18868" xr:uid="{00000000-0005-0000-0000-00001D2E0000}"/>
    <cellStyle name="Normal 2 2 4 4 2 5 2 4" xfId="30898" xr:uid="{00000000-0005-0000-0000-00001E2E0000}"/>
    <cellStyle name="Normal 2 2 4 4 2 5 3" xfId="9480" xr:uid="{00000000-0005-0000-0000-00001F2E0000}"/>
    <cellStyle name="Normal 2 2 4 4 2 5 3 2" xfId="21216" xr:uid="{00000000-0005-0000-0000-0000202E0000}"/>
    <cellStyle name="Normal 2 2 4 4 2 5 4" xfId="14174" xr:uid="{00000000-0005-0000-0000-0000212E0000}"/>
    <cellStyle name="Normal 2 2 4 4 2 5 4 2" xfId="25909" xr:uid="{00000000-0005-0000-0000-0000222E0000}"/>
    <cellStyle name="Normal 2 2 4 4 2 5 5" xfId="16522" xr:uid="{00000000-0005-0000-0000-0000232E0000}"/>
    <cellStyle name="Normal 2 2 4 4 2 5 6" xfId="4782" xr:uid="{00000000-0005-0000-0000-0000242E0000}"/>
    <cellStyle name="Normal 2 2 4 4 2 5 7" xfId="28156" xr:uid="{00000000-0005-0000-0000-0000252E0000}"/>
    <cellStyle name="Normal 2 2 4 4 2 6" xfId="5175" xr:uid="{00000000-0005-0000-0000-0000262E0000}"/>
    <cellStyle name="Normal 2 2 4 4 2 6 2" xfId="7524" xr:uid="{00000000-0005-0000-0000-0000272E0000}"/>
    <cellStyle name="Normal 2 2 4 4 2 6 2 2" xfId="12218" xr:uid="{00000000-0005-0000-0000-0000282E0000}"/>
    <cellStyle name="Normal 2 2 4 4 2 6 2 2 2" xfId="23953" xr:uid="{00000000-0005-0000-0000-0000292E0000}"/>
    <cellStyle name="Normal 2 2 4 4 2 6 2 3" xfId="19260" xr:uid="{00000000-0005-0000-0000-00002A2E0000}"/>
    <cellStyle name="Normal 2 2 4 4 2 6 3" xfId="9873" xr:uid="{00000000-0005-0000-0000-00002B2E0000}"/>
    <cellStyle name="Normal 2 2 4 4 2 6 3 2" xfId="21608" xr:uid="{00000000-0005-0000-0000-00002C2E0000}"/>
    <cellStyle name="Normal 2 2 4 4 2 6 4" xfId="14566" xr:uid="{00000000-0005-0000-0000-00002D2E0000}"/>
    <cellStyle name="Normal 2 2 4 4 2 6 4 2" xfId="26301" xr:uid="{00000000-0005-0000-0000-00002E2E0000}"/>
    <cellStyle name="Normal 2 2 4 4 2 6 5" xfId="16914" xr:uid="{00000000-0005-0000-0000-00002F2E0000}"/>
    <cellStyle name="Normal 2 2 4 4 2 6 6" xfId="28789" xr:uid="{00000000-0005-0000-0000-0000302E0000}"/>
    <cellStyle name="Normal 2 2 4 4 2 7" xfId="5567" xr:uid="{00000000-0005-0000-0000-0000312E0000}"/>
    <cellStyle name="Normal 2 2 4 4 2 7 2" xfId="7915" xr:uid="{00000000-0005-0000-0000-0000322E0000}"/>
    <cellStyle name="Normal 2 2 4 4 2 7 2 2" xfId="12609" xr:uid="{00000000-0005-0000-0000-0000332E0000}"/>
    <cellStyle name="Normal 2 2 4 4 2 7 2 2 2" xfId="24344" xr:uid="{00000000-0005-0000-0000-0000342E0000}"/>
    <cellStyle name="Normal 2 2 4 4 2 7 2 3" xfId="19651" xr:uid="{00000000-0005-0000-0000-0000352E0000}"/>
    <cellStyle name="Normal 2 2 4 4 2 7 3" xfId="10264" xr:uid="{00000000-0005-0000-0000-0000362E0000}"/>
    <cellStyle name="Normal 2 2 4 4 2 7 3 2" xfId="21999" xr:uid="{00000000-0005-0000-0000-0000372E0000}"/>
    <cellStyle name="Normal 2 2 4 4 2 7 4" xfId="14957" xr:uid="{00000000-0005-0000-0000-0000382E0000}"/>
    <cellStyle name="Normal 2 2 4 4 2 7 4 2" xfId="26692" xr:uid="{00000000-0005-0000-0000-0000392E0000}"/>
    <cellStyle name="Normal 2 2 4 4 2 7 5" xfId="17305" xr:uid="{00000000-0005-0000-0000-00003A2E0000}"/>
    <cellStyle name="Normal 2 2 4 4 2 7 6" xfId="29973" xr:uid="{00000000-0005-0000-0000-00003B2E0000}"/>
    <cellStyle name="Normal 2 2 4 4 2 8" xfId="5953" xr:uid="{00000000-0005-0000-0000-00003C2E0000}"/>
    <cellStyle name="Normal 2 2 4 4 2 8 2" xfId="10651" xr:uid="{00000000-0005-0000-0000-00003D2E0000}"/>
    <cellStyle name="Normal 2 2 4 4 2 8 2 2" xfId="22386" xr:uid="{00000000-0005-0000-0000-00003E2E0000}"/>
    <cellStyle name="Normal 2 2 4 4 2 8 3" xfId="17693" xr:uid="{00000000-0005-0000-0000-00003F2E0000}"/>
    <cellStyle name="Normal 2 2 4 4 2 8 4" xfId="30356" xr:uid="{00000000-0005-0000-0000-0000402E0000}"/>
    <cellStyle name="Normal 2 2 4 4 2 9" xfId="8306" xr:uid="{00000000-0005-0000-0000-0000412E0000}"/>
    <cellStyle name="Normal 2 2 4 4 2 9 2" xfId="20042" xr:uid="{00000000-0005-0000-0000-0000422E0000}"/>
    <cellStyle name="Normal 2 2 4 4 2 9 3" xfId="31365" xr:uid="{00000000-0005-0000-0000-0000432E0000}"/>
    <cellStyle name="Normal 2 2 4 4 3" xfId="385" xr:uid="{00000000-0005-0000-0000-0000442E0000}"/>
    <cellStyle name="Normal 2 2 4 4 3 10" xfId="15438" xr:uid="{00000000-0005-0000-0000-0000452E0000}"/>
    <cellStyle name="Normal 2 2 4 4 3 11" xfId="3692" xr:uid="{00000000-0005-0000-0000-0000462E0000}"/>
    <cellStyle name="Normal 2 2 4 4 3 12" xfId="1438" xr:uid="{00000000-0005-0000-0000-0000472E0000}"/>
    <cellStyle name="Normal 2 2 4 4 3 13" xfId="27023" xr:uid="{00000000-0005-0000-0000-0000482E0000}"/>
    <cellStyle name="Normal 2 2 4 4 3 2" xfId="778" xr:uid="{00000000-0005-0000-0000-0000492E0000}"/>
    <cellStyle name="Normal 2 2 4 4 3 2 2" xfId="2909" xr:uid="{00000000-0005-0000-0000-00004A2E0000}"/>
    <cellStyle name="Normal 2 2 4 4 3 2 2 2" xfId="11133" xr:uid="{00000000-0005-0000-0000-00004B2E0000}"/>
    <cellStyle name="Normal 2 2 4 4 3 2 2 2 2" xfId="22868" xr:uid="{00000000-0005-0000-0000-00004C2E0000}"/>
    <cellStyle name="Normal 2 2 4 4 3 2 2 2 3" xfId="32077" xr:uid="{00000000-0005-0000-0000-00004D2E0000}"/>
    <cellStyle name="Normal 2 2 4 4 3 2 2 3" xfId="18175" xr:uid="{00000000-0005-0000-0000-00004E2E0000}"/>
    <cellStyle name="Normal 2 2 4 4 3 2 2 4" xfId="6439" xr:uid="{00000000-0005-0000-0000-00004F2E0000}"/>
    <cellStyle name="Normal 2 2 4 4 3 2 2 5" xfId="28439" xr:uid="{00000000-0005-0000-0000-0000502E0000}"/>
    <cellStyle name="Normal 2 2 4 4 3 2 3" xfId="8788" xr:uid="{00000000-0005-0000-0000-0000512E0000}"/>
    <cellStyle name="Normal 2 2 4 4 3 2 3 2" xfId="20524" xr:uid="{00000000-0005-0000-0000-0000522E0000}"/>
    <cellStyle name="Normal 2 2 4 4 3 2 3 3" xfId="29072" xr:uid="{00000000-0005-0000-0000-0000532E0000}"/>
    <cellStyle name="Normal 2 2 4 4 3 2 4" xfId="13481" xr:uid="{00000000-0005-0000-0000-0000542E0000}"/>
    <cellStyle name="Normal 2 2 4 4 3 2 4 2" xfId="25216" xr:uid="{00000000-0005-0000-0000-0000552E0000}"/>
    <cellStyle name="Normal 2 2 4 4 3 2 4 3" xfId="32620" xr:uid="{00000000-0005-0000-0000-0000562E0000}"/>
    <cellStyle name="Normal 2 2 4 4 3 2 5" xfId="15830" xr:uid="{00000000-0005-0000-0000-0000572E0000}"/>
    <cellStyle name="Normal 2 2 4 4 3 2 6" xfId="4088" xr:uid="{00000000-0005-0000-0000-0000582E0000}"/>
    <cellStyle name="Normal 2 2 4 4 3 2 7" xfId="2045" xr:uid="{00000000-0005-0000-0000-0000592E0000}"/>
    <cellStyle name="Normal 2 2 4 4 3 2 8" xfId="27414" xr:uid="{00000000-0005-0000-0000-00005A2E0000}"/>
    <cellStyle name="Normal 2 2 4 4 3 3" xfId="1174" xr:uid="{00000000-0005-0000-0000-00005B2E0000}"/>
    <cellStyle name="Normal 2 2 4 4 3 3 2" xfId="6830" xr:uid="{00000000-0005-0000-0000-00005C2E0000}"/>
    <cellStyle name="Normal 2 2 4 4 3 3 2 2" xfId="11524" xr:uid="{00000000-0005-0000-0000-00005D2E0000}"/>
    <cellStyle name="Normal 2 2 4 4 3 3 2 2 2" xfId="23259" xr:uid="{00000000-0005-0000-0000-00005E2E0000}"/>
    <cellStyle name="Normal 2 2 4 4 3 3 2 3" xfId="18566" xr:uid="{00000000-0005-0000-0000-00005F2E0000}"/>
    <cellStyle name="Normal 2 2 4 4 3 3 2 4" xfId="29468" xr:uid="{00000000-0005-0000-0000-0000602E0000}"/>
    <cellStyle name="Normal 2 2 4 4 3 3 3" xfId="9179" xr:uid="{00000000-0005-0000-0000-0000612E0000}"/>
    <cellStyle name="Normal 2 2 4 4 3 3 3 2" xfId="20915" xr:uid="{00000000-0005-0000-0000-0000622E0000}"/>
    <cellStyle name="Normal 2 2 4 4 3 3 4" xfId="13872" xr:uid="{00000000-0005-0000-0000-0000632E0000}"/>
    <cellStyle name="Normal 2 2 4 4 3 3 4 2" xfId="25607" xr:uid="{00000000-0005-0000-0000-0000642E0000}"/>
    <cellStyle name="Normal 2 2 4 4 3 3 5" xfId="16221" xr:uid="{00000000-0005-0000-0000-0000652E0000}"/>
    <cellStyle name="Normal 2 2 4 4 3 3 6" xfId="4479" xr:uid="{00000000-0005-0000-0000-0000662E0000}"/>
    <cellStyle name="Normal 2 2 4 4 3 3 7" xfId="2522" xr:uid="{00000000-0005-0000-0000-0000672E0000}"/>
    <cellStyle name="Normal 2 2 4 4 3 3 8" xfId="27810" xr:uid="{00000000-0005-0000-0000-0000682E0000}"/>
    <cellStyle name="Normal 2 2 4 4 3 4" xfId="3305" xr:uid="{00000000-0005-0000-0000-0000692E0000}"/>
    <cellStyle name="Normal 2 2 4 4 3 4 2" xfId="7222" xr:uid="{00000000-0005-0000-0000-00006A2E0000}"/>
    <cellStyle name="Normal 2 2 4 4 3 4 2 2" xfId="11916" xr:uid="{00000000-0005-0000-0000-00006B2E0000}"/>
    <cellStyle name="Normal 2 2 4 4 3 4 2 2 2" xfId="23651" xr:uid="{00000000-0005-0000-0000-00006C2E0000}"/>
    <cellStyle name="Normal 2 2 4 4 3 4 2 3" xfId="18958" xr:uid="{00000000-0005-0000-0000-00006D2E0000}"/>
    <cellStyle name="Normal 2 2 4 4 3 4 2 4" xfId="30988" xr:uid="{00000000-0005-0000-0000-00006E2E0000}"/>
    <cellStyle name="Normal 2 2 4 4 3 4 3" xfId="9570" xr:uid="{00000000-0005-0000-0000-00006F2E0000}"/>
    <cellStyle name="Normal 2 2 4 4 3 4 3 2" xfId="21306" xr:uid="{00000000-0005-0000-0000-0000702E0000}"/>
    <cellStyle name="Normal 2 2 4 4 3 4 4" xfId="14264" xr:uid="{00000000-0005-0000-0000-0000712E0000}"/>
    <cellStyle name="Normal 2 2 4 4 3 4 4 2" xfId="25999" xr:uid="{00000000-0005-0000-0000-0000722E0000}"/>
    <cellStyle name="Normal 2 2 4 4 3 4 5" xfId="16612" xr:uid="{00000000-0005-0000-0000-0000732E0000}"/>
    <cellStyle name="Normal 2 2 4 4 3 4 6" xfId="4872" xr:uid="{00000000-0005-0000-0000-0000742E0000}"/>
    <cellStyle name="Normal 2 2 4 4 3 4 7" xfId="28048" xr:uid="{00000000-0005-0000-0000-0000752E0000}"/>
    <cellStyle name="Normal 2 2 4 4 3 5" xfId="5265" xr:uid="{00000000-0005-0000-0000-0000762E0000}"/>
    <cellStyle name="Normal 2 2 4 4 3 5 2" xfId="7614" xr:uid="{00000000-0005-0000-0000-0000772E0000}"/>
    <cellStyle name="Normal 2 2 4 4 3 5 2 2" xfId="12308" xr:uid="{00000000-0005-0000-0000-0000782E0000}"/>
    <cellStyle name="Normal 2 2 4 4 3 5 2 2 2" xfId="24043" xr:uid="{00000000-0005-0000-0000-0000792E0000}"/>
    <cellStyle name="Normal 2 2 4 4 3 5 2 3" xfId="19350" xr:uid="{00000000-0005-0000-0000-00007A2E0000}"/>
    <cellStyle name="Normal 2 2 4 4 3 5 3" xfId="9963" xr:uid="{00000000-0005-0000-0000-00007B2E0000}"/>
    <cellStyle name="Normal 2 2 4 4 3 5 3 2" xfId="21698" xr:uid="{00000000-0005-0000-0000-00007C2E0000}"/>
    <cellStyle name="Normal 2 2 4 4 3 5 4" xfId="14656" xr:uid="{00000000-0005-0000-0000-00007D2E0000}"/>
    <cellStyle name="Normal 2 2 4 4 3 5 4 2" xfId="26391" xr:uid="{00000000-0005-0000-0000-00007E2E0000}"/>
    <cellStyle name="Normal 2 2 4 4 3 5 5" xfId="17004" xr:uid="{00000000-0005-0000-0000-00007F2E0000}"/>
    <cellStyle name="Normal 2 2 4 4 3 5 6" xfId="28681" xr:uid="{00000000-0005-0000-0000-0000802E0000}"/>
    <cellStyle name="Normal 2 2 4 4 3 6" xfId="5657" xr:uid="{00000000-0005-0000-0000-0000812E0000}"/>
    <cellStyle name="Normal 2 2 4 4 3 6 2" xfId="8005" xr:uid="{00000000-0005-0000-0000-0000822E0000}"/>
    <cellStyle name="Normal 2 2 4 4 3 6 2 2" xfId="12699" xr:uid="{00000000-0005-0000-0000-0000832E0000}"/>
    <cellStyle name="Normal 2 2 4 4 3 6 2 2 2" xfId="24434" xr:uid="{00000000-0005-0000-0000-0000842E0000}"/>
    <cellStyle name="Normal 2 2 4 4 3 6 2 3" xfId="19741" xr:uid="{00000000-0005-0000-0000-0000852E0000}"/>
    <cellStyle name="Normal 2 2 4 4 3 6 3" xfId="10354" xr:uid="{00000000-0005-0000-0000-0000862E0000}"/>
    <cellStyle name="Normal 2 2 4 4 3 6 3 2" xfId="22089" xr:uid="{00000000-0005-0000-0000-0000872E0000}"/>
    <cellStyle name="Normal 2 2 4 4 3 6 4" xfId="15047" xr:uid="{00000000-0005-0000-0000-0000882E0000}"/>
    <cellStyle name="Normal 2 2 4 4 3 6 4 2" xfId="26782" xr:uid="{00000000-0005-0000-0000-0000892E0000}"/>
    <cellStyle name="Normal 2 2 4 4 3 6 5" xfId="17395" xr:uid="{00000000-0005-0000-0000-00008A2E0000}"/>
    <cellStyle name="Normal 2 2 4 4 3 6 6" xfId="30063" xr:uid="{00000000-0005-0000-0000-00008B2E0000}"/>
    <cellStyle name="Normal 2 2 4 4 3 7" xfId="6043" xr:uid="{00000000-0005-0000-0000-00008C2E0000}"/>
    <cellStyle name="Normal 2 2 4 4 3 7 2" xfId="10741" xr:uid="{00000000-0005-0000-0000-00008D2E0000}"/>
    <cellStyle name="Normal 2 2 4 4 3 7 2 2" xfId="22476" xr:uid="{00000000-0005-0000-0000-00008E2E0000}"/>
    <cellStyle name="Normal 2 2 4 4 3 7 3" xfId="17783" xr:uid="{00000000-0005-0000-0000-00008F2E0000}"/>
    <cellStyle name="Normal 2 2 4 4 3 7 4" xfId="30446" xr:uid="{00000000-0005-0000-0000-0000902E0000}"/>
    <cellStyle name="Normal 2 2 4 4 3 8" xfId="8396" xr:uid="{00000000-0005-0000-0000-0000912E0000}"/>
    <cellStyle name="Normal 2 2 4 4 3 8 2" xfId="20132" xr:uid="{00000000-0005-0000-0000-0000922E0000}"/>
    <cellStyle name="Normal 2 2 4 4 3 8 3" xfId="31455" xr:uid="{00000000-0005-0000-0000-0000932E0000}"/>
    <cellStyle name="Normal 2 2 4 4 3 9" xfId="13085" xr:uid="{00000000-0005-0000-0000-0000942E0000}"/>
    <cellStyle name="Normal 2 2 4 4 3 9 2" xfId="24820" xr:uid="{00000000-0005-0000-0000-0000952E0000}"/>
    <cellStyle name="Normal 2 2 4 4 4" xfId="562" xr:uid="{00000000-0005-0000-0000-0000962E0000}"/>
    <cellStyle name="Normal 2 2 4 4 4 2" xfId="2238" xr:uid="{00000000-0005-0000-0000-0000972E0000}"/>
    <cellStyle name="Normal 2 2 4 4 4 2 2" xfId="10935" xr:uid="{00000000-0005-0000-0000-0000982E0000}"/>
    <cellStyle name="Normal 2 2 4 4 4 2 2 2" xfId="22670" xr:uid="{00000000-0005-0000-0000-0000992E0000}"/>
    <cellStyle name="Normal 2 2 4 4 4 2 2 3" xfId="31879" xr:uid="{00000000-0005-0000-0000-00009A2E0000}"/>
    <cellStyle name="Normal 2 2 4 4 4 2 3" xfId="17977" xr:uid="{00000000-0005-0000-0000-00009B2E0000}"/>
    <cellStyle name="Normal 2 2 4 4 4 2 4" xfId="6241" xr:uid="{00000000-0005-0000-0000-00009C2E0000}"/>
    <cellStyle name="Normal 2 2 4 4 4 2 5" xfId="28223" xr:uid="{00000000-0005-0000-0000-00009D2E0000}"/>
    <cellStyle name="Normal 2 2 4 4 4 3" xfId="8590" xr:uid="{00000000-0005-0000-0000-00009E2E0000}"/>
    <cellStyle name="Normal 2 2 4 4 4 3 2" xfId="20326" xr:uid="{00000000-0005-0000-0000-00009F2E0000}"/>
    <cellStyle name="Normal 2 2 4 4 4 3 3" xfId="28856" xr:uid="{00000000-0005-0000-0000-0000A02E0000}"/>
    <cellStyle name="Normal 2 2 4 4 4 4" xfId="13283" xr:uid="{00000000-0005-0000-0000-0000A12E0000}"/>
    <cellStyle name="Normal 2 2 4 4 4 4 2" xfId="25018" xr:uid="{00000000-0005-0000-0000-0000A22E0000}"/>
    <cellStyle name="Normal 2 2 4 4 4 4 3" xfId="32422" xr:uid="{00000000-0005-0000-0000-0000A32E0000}"/>
    <cellStyle name="Normal 2 2 4 4 4 5" xfId="15632" xr:uid="{00000000-0005-0000-0000-0000A42E0000}"/>
    <cellStyle name="Normal 2 2 4 4 4 5 2" xfId="32880" xr:uid="{00000000-0005-0000-0000-0000A52E0000}"/>
    <cellStyle name="Normal 2 2 4 4 4 6" xfId="3890" xr:uid="{00000000-0005-0000-0000-0000A62E0000}"/>
    <cellStyle name="Normal 2 2 4 4 4 7" xfId="1654" xr:uid="{00000000-0005-0000-0000-0000A72E0000}"/>
    <cellStyle name="Normal 2 2 4 4 4 8" xfId="27198" xr:uid="{00000000-0005-0000-0000-0000A82E0000}"/>
    <cellStyle name="Normal 2 2 4 4 5" xfId="976" xr:uid="{00000000-0005-0000-0000-0000A92E0000}"/>
    <cellStyle name="Normal 2 2 4 4 5 2" xfId="2693" xr:uid="{00000000-0005-0000-0000-0000AA2E0000}"/>
    <cellStyle name="Normal 2 2 4 4 5 2 2" xfId="11326" xr:uid="{00000000-0005-0000-0000-0000AB2E0000}"/>
    <cellStyle name="Normal 2 2 4 4 5 2 2 2" xfId="23061" xr:uid="{00000000-0005-0000-0000-0000AC2E0000}"/>
    <cellStyle name="Normal 2 2 4 4 5 2 2 3" xfId="32263" xr:uid="{00000000-0005-0000-0000-0000AD2E0000}"/>
    <cellStyle name="Normal 2 2 4 4 5 2 3" xfId="18368" xr:uid="{00000000-0005-0000-0000-0000AE2E0000}"/>
    <cellStyle name="Normal 2 2 4 4 5 2 4" xfId="6632" xr:uid="{00000000-0005-0000-0000-0000AF2E0000}"/>
    <cellStyle name="Normal 2 2 4 4 5 2 5" xfId="29270" xr:uid="{00000000-0005-0000-0000-0000B02E0000}"/>
    <cellStyle name="Normal 2 2 4 4 5 3" xfId="8981" xr:uid="{00000000-0005-0000-0000-0000B12E0000}"/>
    <cellStyle name="Normal 2 2 4 4 5 3 2" xfId="20717" xr:uid="{00000000-0005-0000-0000-0000B22E0000}"/>
    <cellStyle name="Normal 2 2 4 4 5 3 3" xfId="31795" xr:uid="{00000000-0005-0000-0000-0000B32E0000}"/>
    <cellStyle name="Normal 2 2 4 4 5 4" xfId="13674" xr:uid="{00000000-0005-0000-0000-0000B42E0000}"/>
    <cellStyle name="Normal 2 2 4 4 5 4 2" xfId="25409" xr:uid="{00000000-0005-0000-0000-0000B52E0000}"/>
    <cellStyle name="Normal 2 2 4 4 5 4 3" xfId="32803" xr:uid="{00000000-0005-0000-0000-0000B62E0000}"/>
    <cellStyle name="Normal 2 2 4 4 5 5" xfId="16023" xr:uid="{00000000-0005-0000-0000-0000B72E0000}"/>
    <cellStyle name="Normal 2 2 4 4 5 5 2" xfId="32956" xr:uid="{00000000-0005-0000-0000-0000B82E0000}"/>
    <cellStyle name="Normal 2 2 4 4 5 6" xfId="4281" xr:uid="{00000000-0005-0000-0000-0000B92E0000}"/>
    <cellStyle name="Normal 2 2 4 4 5 7" xfId="1829" xr:uid="{00000000-0005-0000-0000-0000BA2E0000}"/>
    <cellStyle name="Normal 2 2 4 4 5 8" xfId="27612" xr:uid="{00000000-0005-0000-0000-0000BB2E0000}"/>
    <cellStyle name="Normal 2 2 4 4 6" xfId="2321" xr:uid="{00000000-0005-0000-0000-0000BC2E0000}"/>
    <cellStyle name="Normal 2 2 4 4 6 2" xfId="7024" xr:uid="{00000000-0005-0000-0000-0000BD2E0000}"/>
    <cellStyle name="Normal 2 2 4 4 6 2 2" xfId="11718" xr:uid="{00000000-0005-0000-0000-0000BE2E0000}"/>
    <cellStyle name="Normal 2 2 4 4 6 2 2 2" xfId="23453" xr:uid="{00000000-0005-0000-0000-0000BF2E0000}"/>
    <cellStyle name="Normal 2 2 4 4 6 2 3" xfId="18760" xr:uid="{00000000-0005-0000-0000-0000C02E0000}"/>
    <cellStyle name="Normal 2 2 4 4 6 2 4" xfId="30790" xr:uid="{00000000-0005-0000-0000-0000C12E0000}"/>
    <cellStyle name="Normal 2 2 4 4 6 3" xfId="9372" xr:uid="{00000000-0005-0000-0000-0000C22E0000}"/>
    <cellStyle name="Normal 2 2 4 4 6 3 2" xfId="21108" xr:uid="{00000000-0005-0000-0000-0000C32E0000}"/>
    <cellStyle name="Normal 2 2 4 4 6 4" xfId="14066" xr:uid="{00000000-0005-0000-0000-0000C42E0000}"/>
    <cellStyle name="Normal 2 2 4 4 6 4 2" xfId="25801" xr:uid="{00000000-0005-0000-0000-0000C52E0000}"/>
    <cellStyle name="Normal 2 2 4 4 6 5" xfId="16414" xr:uid="{00000000-0005-0000-0000-0000C62E0000}"/>
    <cellStyle name="Normal 2 2 4 4 6 6" xfId="4674" xr:uid="{00000000-0005-0000-0000-0000C72E0000}"/>
    <cellStyle name="Normal 2 2 4 4 6 7" xfId="27995" xr:uid="{00000000-0005-0000-0000-0000C82E0000}"/>
    <cellStyle name="Normal 2 2 4 4 7" xfId="3107" xr:uid="{00000000-0005-0000-0000-0000C92E0000}"/>
    <cellStyle name="Normal 2 2 4 4 7 2" xfId="7416" xr:uid="{00000000-0005-0000-0000-0000CA2E0000}"/>
    <cellStyle name="Normal 2 2 4 4 7 2 2" xfId="12110" xr:uid="{00000000-0005-0000-0000-0000CB2E0000}"/>
    <cellStyle name="Normal 2 2 4 4 7 2 2 2" xfId="23845" xr:uid="{00000000-0005-0000-0000-0000CC2E0000}"/>
    <cellStyle name="Normal 2 2 4 4 7 2 3" xfId="19152" xr:uid="{00000000-0005-0000-0000-0000CD2E0000}"/>
    <cellStyle name="Normal 2 2 4 4 7 2 4" xfId="31175" xr:uid="{00000000-0005-0000-0000-0000CE2E0000}"/>
    <cellStyle name="Normal 2 2 4 4 7 3" xfId="9765" xr:uid="{00000000-0005-0000-0000-0000CF2E0000}"/>
    <cellStyle name="Normal 2 2 4 4 7 3 2" xfId="21500" xr:uid="{00000000-0005-0000-0000-0000D02E0000}"/>
    <cellStyle name="Normal 2 2 4 4 7 4" xfId="14458" xr:uid="{00000000-0005-0000-0000-0000D12E0000}"/>
    <cellStyle name="Normal 2 2 4 4 7 4 2" xfId="26193" xr:uid="{00000000-0005-0000-0000-0000D22E0000}"/>
    <cellStyle name="Normal 2 2 4 4 7 5" xfId="16806" xr:uid="{00000000-0005-0000-0000-0000D32E0000}"/>
    <cellStyle name="Normal 2 2 4 4 7 6" xfId="5067" xr:uid="{00000000-0005-0000-0000-0000D42E0000}"/>
    <cellStyle name="Normal 2 2 4 4 7 7" xfId="28628" xr:uid="{00000000-0005-0000-0000-0000D52E0000}"/>
    <cellStyle name="Normal 2 2 4 4 8" xfId="5459" xr:uid="{00000000-0005-0000-0000-0000D62E0000}"/>
    <cellStyle name="Normal 2 2 4 4 8 2" xfId="7807" xr:uid="{00000000-0005-0000-0000-0000D72E0000}"/>
    <cellStyle name="Normal 2 2 4 4 8 2 2" xfId="12501" xr:uid="{00000000-0005-0000-0000-0000D82E0000}"/>
    <cellStyle name="Normal 2 2 4 4 8 2 2 2" xfId="24236" xr:uid="{00000000-0005-0000-0000-0000D92E0000}"/>
    <cellStyle name="Normal 2 2 4 4 8 2 3" xfId="19543" xr:uid="{00000000-0005-0000-0000-0000DA2E0000}"/>
    <cellStyle name="Normal 2 2 4 4 8 3" xfId="10156" xr:uid="{00000000-0005-0000-0000-0000DB2E0000}"/>
    <cellStyle name="Normal 2 2 4 4 8 3 2" xfId="21891" xr:uid="{00000000-0005-0000-0000-0000DC2E0000}"/>
    <cellStyle name="Normal 2 2 4 4 8 4" xfId="14849" xr:uid="{00000000-0005-0000-0000-0000DD2E0000}"/>
    <cellStyle name="Normal 2 2 4 4 8 4 2" xfId="26584" xr:uid="{00000000-0005-0000-0000-0000DE2E0000}"/>
    <cellStyle name="Normal 2 2 4 4 8 5" xfId="17197" xr:uid="{00000000-0005-0000-0000-0000DF2E0000}"/>
    <cellStyle name="Normal 2 2 4 4 8 6" xfId="29865" xr:uid="{00000000-0005-0000-0000-0000E02E0000}"/>
    <cellStyle name="Normal 2 2 4 4 9" xfId="5827" xr:uid="{00000000-0005-0000-0000-0000E12E0000}"/>
    <cellStyle name="Normal 2 2 4 4 9 2" xfId="10525" xr:uid="{00000000-0005-0000-0000-0000E22E0000}"/>
    <cellStyle name="Normal 2 2 4 4 9 2 2" xfId="22260" xr:uid="{00000000-0005-0000-0000-0000E32E0000}"/>
    <cellStyle name="Normal 2 2 4 4 9 3" xfId="17567" xr:uid="{00000000-0005-0000-0000-0000E42E0000}"/>
    <cellStyle name="Normal 2 2 4 4 9 4" xfId="30230" xr:uid="{00000000-0005-0000-0000-0000E52E0000}"/>
    <cellStyle name="Normal 2 2 4 5" xfId="408" xr:uid="{00000000-0005-0000-0000-0000E62E0000}"/>
    <cellStyle name="Normal 2 2 4 5 10" xfId="8219" xr:uid="{00000000-0005-0000-0000-0000E72E0000}"/>
    <cellStyle name="Normal 2 2 4 5 10 2" xfId="19955" xr:uid="{00000000-0005-0000-0000-0000E82E0000}"/>
    <cellStyle name="Normal 2 2 4 5 10 3" xfId="31278" xr:uid="{00000000-0005-0000-0000-0000E92E0000}"/>
    <cellStyle name="Normal 2 2 4 5 11" xfId="12908" xr:uid="{00000000-0005-0000-0000-0000EA2E0000}"/>
    <cellStyle name="Normal 2 2 4 5 11 2" xfId="24643" xr:uid="{00000000-0005-0000-0000-0000EB2E0000}"/>
    <cellStyle name="Normal 2 2 4 5 12" xfId="15261" xr:uid="{00000000-0005-0000-0000-0000EC2E0000}"/>
    <cellStyle name="Normal 2 2 4 5 13" xfId="3515" xr:uid="{00000000-0005-0000-0000-0000ED2E0000}"/>
    <cellStyle name="Normal 2 2 4 5 14" xfId="1477" xr:uid="{00000000-0005-0000-0000-0000EE2E0000}"/>
    <cellStyle name="Normal 2 2 4 5 15" xfId="27044" xr:uid="{00000000-0005-0000-0000-0000EF2E0000}"/>
    <cellStyle name="Normal 2 2 4 5 2" xfId="504" xr:uid="{00000000-0005-0000-0000-0000F02E0000}"/>
    <cellStyle name="Normal 2 2 4 5 2 10" xfId="13004" xr:uid="{00000000-0005-0000-0000-0000F12E0000}"/>
    <cellStyle name="Normal 2 2 4 5 2 10 2" xfId="24739" xr:uid="{00000000-0005-0000-0000-0000F22E0000}"/>
    <cellStyle name="Normal 2 2 4 5 2 11" xfId="15357" xr:uid="{00000000-0005-0000-0000-0000F32E0000}"/>
    <cellStyle name="Normal 2 2 4 5 2 12" xfId="3611" xr:uid="{00000000-0005-0000-0000-0000F42E0000}"/>
    <cellStyle name="Normal 2 2 4 5 2 13" xfId="1573" xr:uid="{00000000-0005-0000-0000-0000F52E0000}"/>
    <cellStyle name="Normal 2 2 4 5 2 14" xfId="27140" xr:uid="{00000000-0005-0000-0000-0000F62E0000}"/>
    <cellStyle name="Normal 2 2 4 5 2 2" xfId="895" xr:uid="{00000000-0005-0000-0000-0000F72E0000}"/>
    <cellStyle name="Normal 2 2 4 5 2 2 10" xfId="15550" xr:uid="{00000000-0005-0000-0000-0000F82E0000}"/>
    <cellStyle name="Normal 2 2 4 5 2 2 11" xfId="3809" xr:uid="{00000000-0005-0000-0000-0000F92E0000}"/>
    <cellStyle name="Normal 2 2 4 5 2 2 12" xfId="1771" xr:uid="{00000000-0005-0000-0000-0000FA2E0000}"/>
    <cellStyle name="Normal 2 2 4 5 2 2 13" xfId="27531" xr:uid="{00000000-0005-0000-0000-0000FB2E0000}"/>
    <cellStyle name="Normal 2 2 4 5 2 2 2" xfId="1286" xr:uid="{00000000-0005-0000-0000-0000FC2E0000}"/>
    <cellStyle name="Normal 2 2 4 5 2 2 2 2" xfId="3026" xr:uid="{00000000-0005-0000-0000-0000FD2E0000}"/>
    <cellStyle name="Normal 2 2 4 5 2 2 2 2 2" xfId="11245" xr:uid="{00000000-0005-0000-0000-0000FE2E0000}"/>
    <cellStyle name="Normal 2 2 4 5 2 2 2 2 2 2" xfId="22980" xr:uid="{00000000-0005-0000-0000-0000FF2E0000}"/>
    <cellStyle name="Normal 2 2 4 5 2 2 2 2 2 3" xfId="32189" xr:uid="{00000000-0005-0000-0000-0000002F0000}"/>
    <cellStyle name="Normal 2 2 4 5 2 2 2 2 3" xfId="18287" xr:uid="{00000000-0005-0000-0000-0000012F0000}"/>
    <cellStyle name="Normal 2 2 4 5 2 2 2 2 4" xfId="6551" xr:uid="{00000000-0005-0000-0000-0000022F0000}"/>
    <cellStyle name="Normal 2 2 4 5 2 2 2 2 5" xfId="29580" xr:uid="{00000000-0005-0000-0000-0000032F0000}"/>
    <cellStyle name="Normal 2 2 4 5 2 2 2 3" xfId="8900" xr:uid="{00000000-0005-0000-0000-0000042F0000}"/>
    <cellStyle name="Normal 2 2 4 5 2 2 2 3 2" xfId="20636" xr:uid="{00000000-0005-0000-0000-0000052F0000}"/>
    <cellStyle name="Normal 2 2 4 5 2 2 2 3 3" xfId="31716" xr:uid="{00000000-0005-0000-0000-0000062F0000}"/>
    <cellStyle name="Normal 2 2 4 5 2 2 2 4" xfId="13593" xr:uid="{00000000-0005-0000-0000-0000072F0000}"/>
    <cellStyle name="Normal 2 2 4 5 2 2 2 4 2" xfId="25328" xr:uid="{00000000-0005-0000-0000-0000082F0000}"/>
    <cellStyle name="Normal 2 2 4 5 2 2 2 4 3" xfId="32732" xr:uid="{00000000-0005-0000-0000-0000092F0000}"/>
    <cellStyle name="Normal 2 2 4 5 2 2 2 5" xfId="15942" xr:uid="{00000000-0005-0000-0000-00000A2F0000}"/>
    <cellStyle name="Normal 2 2 4 5 2 2 2 6" xfId="4200" xr:uid="{00000000-0005-0000-0000-00000B2F0000}"/>
    <cellStyle name="Normal 2 2 4 5 2 2 2 7" xfId="2162" xr:uid="{00000000-0005-0000-0000-00000C2F0000}"/>
    <cellStyle name="Normal 2 2 4 5 2 2 2 8" xfId="27922" xr:uid="{00000000-0005-0000-0000-00000D2F0000}"/>
    <cellStyle name="Normal 2 2 4 5 2 2 3" xfId="2634" xr:uid="{00000000-0005-0000-0000-00000E2F0000}"/>
    <cellStyle name="Normal 2 2 4 5 2 2 3 2" xfId="6942" xr:uid="{00000000-0005-0000-0000-00000F2F0000}"/>
    <cellStyle name="Normal 2 2 4 5 2 2 3 2 2" xfId="11636" xr:uid="{00000000-0005-0000-0000-0000102F0000}"/>
    <cellStyle name="Normal 2 2 4 5 2 2 3 2 2 2" xfId="23371" xr:uid="{00000000-0005-0000-0000-0000112F0000}"/>
    <cellStyle name="Normal 2 2 4 5 2 2 3 2 3" xfId="18678" xr:uid="{00000000-0005-0000-0000-0000122F0000}"/>
    <cellStyle name="Normal 2 2 4 5 2 2 3 2 4" xfId="30709" xr:uid="{00000000-0005-0000-0000-0000132F0000}"/>
    <cellStyle name="Normal 2 2 4 5 2 2 3 3" xfId="9291" xr:uid="{00000000-0005-0000-0000-0000142F0000}"/>
    <cellStyle name="Normal 2 2 4 5 2 2 3 3 2" xfId="21027" xr:uid="{00000000-0005-0000-0000-0000152F0000}"/>
    <cellStyle name="Normal 2 2 4 5 2 2 3 4" xfId="13984" xr:uid="{00000000-0005-0000-0000-0000162F0000}"/>
    <cellStyle name="Normal 2 2 4 5 2 2 3 4 2" xfId="25719" xr:uid="{00000000-0005-0000-0000-0000172F0000}"/>
    <cellStyle name="Normal 2 2 4 5 2 2 3 5" xfId="16333" xr:uid="{00000000-0005-0000-0000-0000182F0000}"/>
    <cellStyle name="Normal 2 2 4 5 2 2 3 6" xfId="4591" xr:uid="{00000000-0005-0000-0000-0000192F0000}"/>
    <cellStyle name="Normal 2 2 4 5 2 2 3 7" xfId="28556" xr:uid="{00000000-0005-0000-0000-00001A2F0000}"/>
    <cellStyle name="Normal 2 2 4 5 2 2 4" xfId="3417" xr:uid="{00000000-0005-0000-0000-00001B2F0000}"/>
    <cellStyle name="Normal 2 2 4 5 2 2 4 2" xfId="7334" xr:uid="{00000000-0005-0000-0000-00001C2F0000}"/>
    <cellStyle name="Normal 2 2 4 5 2 2 4 2 2" xfId="12028" xr:uid="{00000000-0005-0000-0000-00001D2F0000}"/>
    <cellStyle name="Normal 2 2 4 5 2 2 4 2 2 2" xfId="23763" xr:uid="{00000000-0005-0000-0000-00001E2F0000}"/>
    <cellStyle name="Normal 2 2 4 5 2 2 4 2 3" xfId="19070" xr:uid="{00000000-0005-0000-0000-00001F2F0000}"/>
    <cellStyle name="Normal 2 2 4 5 2 2 4 2 4" xfId="31100" xr:uid="{00000000-0005-0000-0000-0000202F0000}"/>
    <cellStyle name="Normal 2 2 4 5 2 2 4 3" xfId="9682" xr:uid="{00000000-0005-0000-0000-0000212F0000}"/>
    <cellStyle name="Normal 2 2 4 5 2 2 4 3 2" xfId="21418" xr:uid="{00000000-0005-0000-0000-0000222F0000}"/>
    <cellStyle name="Normal 2 2 4 5 2 2 4 4" xfId="14376" xr:uid="{00000000-0005-0000-0000-0000232F0000}"/>
    <cellStyle name="Normal 2 2 4 5 2 2 4 4 2" xfId="26111" xr:uid="{00000000-0005-0000-0000-0000242F0000}"/>
    <cellStyle name="Normal 2 2 4 5 2 2 4 5" xfId="16724" xr:uid="{00000000-0005-0000-0000-0000252F0000}"/>
    <cellStyle name="Normal 2 2 4 5 2 2 4 6" xfId="4984" xr:uid="{00000000-0005-0000-0000-0000262F0000}"/>
    <cellStyle name="Normal 2 2 4 5 2 2 4 7" xfId="29189" xr:uid="{00000000-0005-0000-0000-0000272F0000}"/>
    <cellStyle name="Normal 2 2 4 5 2 2 5" xfId="5377" xr:uid="{00000000-0005-0000-0000-0000282F0000}"/>
    <cellStyle name="Normal 2 2 4 5 2 2 5 2" xfId="7726" xr:uid="{00000000-0005-0000-0000-0000292F0000}"/>
    <cellStyle name="Normal 2 2 4 5 2 2 5 2 2" xfId="12420" xr:uid="{00000000-0005-0000-0000-00002A2F0000}"/>
    <cellStyle name="Normal 2 2 4 5 2 2 5 2 2 2" xfId="24155" xr:uid="{00000000-0005-0000-0000-00002B2F0000}"/>
    <cellStyle name="Normal 2 2 4 5 2 2 5 2 3" xfId="19462" xr:uid="{00000000-0005-0000-0000-00002C2F0000}"/>
    <cellStyle name="Normal 2 2 4 5 2 2 5 3" xfId="10075" xr:uid="{00000000-0005-0000-0000-00002D2F0000}"/>
    <cellStyle name="Normal 2 2 4 5 2 2 5 3 2" xfId="21810" xr:uid="{00000000-0005-0000-0000-00002E2F0000}"/>
    <cellStyle name="Normal 2 2 4 5 2 2 5 4" xfId="14768" xr:uid="{00000000-0005-0000-0000-00002F2F0000}"/>
    <cellStyle name="Normal 2 2 4 5 2 2 5 4 2" xfId="26503" xr:uid="{00000000-0005-0000-0000-0000302F0000}"/>
    <cellStyle name="Normal 2 2 4 5 2 2 5 5" xfId="17116" xr:uid="{00000000-0005-0000-0000-0000312F0000}"/>
    <cellStyle name="Normal 2 2 4 5 2 2 5 6" xfId="29787" xr:uid="{00000000-0005-0000-0000-0000322F0000}"/>
    <cellStyle name="Normal 2 2 4 5 2 2 6" xfId="5769" xr:uid="{00000000-0005-0000-0000-0000332F0000}"/>
    <cellStyle name="Normal 2 2 4 5 2 2 6 2" xfId="8117" xr:uid="{00000000-0005-0000-0000-0000342F0000}"/>
    <cellStyle name="Normal 2 2 4 5 2 2 6 2 2" xfId="12811" xr:uid="{00000000-0005-0000-0000-0000352F0000}"/>
    <cellStyle name="Normal 2 2 4 5 2 2 6 2 2 2" xfId="24546" xr:uid="{00000000-0005-0000-0000-0000362F0000}"/>
    <cellStyle name="Normal 2 2 4 5 2 2 6 2 3" xfId="19853" xr:uid="{00000000-0005-0000-0000-0000372F0000}"/>
    <cellStyle name="Normal 2 2 4 5 2 2 6 3" xfId="10466" xr:uid="{00000000-0005-0000-0000-0000382F0000}"/>
    <cellStyle name="Normal 2 2 4 5 2 2 6 3 2" xfId="22201" xr:uid="{00000000-0005-0000-0000-0000392F0000}"/>
    <cellStyle name="Normal 2 2 4 5 2 2 6 4" xfId="15159" xr:uid="{00000000-0005-0000-0000-00003A2F0000}"/>
    <cellStyle name="Normal 2 2 4 5 2 2 6 4 2" xfId="26894" xr:uid="{00000000-0005-0000-0000-00003B2F0000}"/>
    <cellStyle name="Normal 2 2 4 5 2 2 6 5" xfId="17507" xr:uid="{00000000-0005-0000-0000-00003C2F0000}"/>
    <cellStyle name="Normal 2 2 4 5 2 2 6 6" xfId="30175" xr:uid="{00000000-0005-0000-0000-00003D2F0000}"/>
    <cellStyle name="Normal 2 2 4 5 2 2 7" xfId="6160" xr:uid="{00000000-0005-0000-0000-00003E2F0000}"/>
    <cellStyle name="Normal 2 2 4 5 2 2 7 2" xfId="10858" xr:uid="{00000000-0005-0000-0000-00003F2F0000}"/>
    <cellStyle name="Normal 2 2 4 5 2 2 7 2 2" xfId="22593" xr:uid="{00000000-0005-0000-0000-0000402F0000}"/>
    <cellStyle name="Normal 2 2 4 5 2 2 7 3" xfId="17900" xr:uid="{00000000-0005-0000-0000-0000412F0000}"/>
    <cellStyle name="Normal 2 2 4 5 2 2 7 4" xfId="30563" xr:uid="{00000000-0005-0000-0000-0000422F0000}"/>
    <cellStyle name="Normal 2 2 4 5 2 2 8" xfId="8508" xr:uid="{00000000-0005-0000-0000-0000432F0000}"/>
    <cellStyle name="Normal 2 2 4 5 2 2 8 2" xfId="20244" xr:uid="{00000000-0005-0000-0000-0000442F0000}"/>
    <cellStyle name="Normal 2 2 4 5 2 2 8 3" xfId="31567" xr:uid="{00000000-0005-0000-0000-0000452F0000}"/>
    <cellStyle name="Normal 2 2 4 5 2 2 9" xfId="13202" xr:uid="{00000000-0005-0000-0000-0000462F0000}"/>
    <cellStyle name="Normal 2 2 4 5 2 2 9 2" xfId="24937" xr:uid="{00000000-0005-0000-0000-0000472F0000}"/>
    <cellStyle name="Normal 2 2 4 5 2 3" xfId="697" xr:uid="{00000000-0005-0000-0000-0000482F0000}"/>
    <cellStyle name="Normal 2 2 4 5 2 3 2" xfId="2828" xr:uid="{00000000-0005-0000-0000-0000492F0000}"/>
    <cellStyle name="Normal 2 2 4 5 2 3 2 2" xfId="11052" xr:uid="{00000000-0005-0000-0000-00004A2F0000}"/>
    <cellStyle name="Normal 2 2 4 5 2 3 2 2 2" xfId="22787" xr:uid="{00000000-0005-0000-0000-00004B2F0000}"/>
    <cellStyle name="Normal 2 2 4 5 2 3 2 2 3" xfId="31996" xr:uid="{00000000-0005-0000-0000-00004C2F0000}"/>
    <cellStyle name="Normal 2 2 4 5 2 3 2 3" xfId="18094" xr:uid="{00000000-0005-0000-0000-00004D2F0000}"/>
    <cellStyle name="Normal 2 2 4 5 2 3 2 4" xfId="6358" xr:uid="{00000000-0005-0000-0000-00004E2F0000}"/>
    <cellStyle name="Normal 2 2 4 5 2 3 2 5" xfId="28358" xr:uid="{00000000-0005-0000-0000-00004F2F0000}"/>
    <cellStyle name="Normal 2 2 4 5 2 3 3" xfId="8707" xr:uid="{00000000-0005-0000-0000-0000502F0000}"/>
    <cellStyle name="Normal 2 2 4 5 2 3 3 2" xfId="20443" xr:uid="{00000000-0005-0000-0000-0000512F0000}"/>
    <cellStyle name="Normal 2 2 4 5 2 3 3 3" xfId="28991" xr:uid="{00000000-0005-0000-0000-0000522F0000}"/>
    <cellStyle name="Normal 2 2 4 5 2 3 4" xfId="13400" xr:uid="{00000000-0005-0000-0000-0000532F0000}"/>
    <cellStyle name="Normal 2 2 4 5 2 3 4 2" xfId="25135" xr:uid="{00000000-0005-0000-0000-0000542F0000}"/>
    <cellStyle name="Normal 2 2 4 5 2 3 4 3" xfId="32539" xr:uid="{00000000-0005-0000-0000-0000552F0000}"/>
    <cellStyle name="Normal 2 2 4 5 2 3 5" xfId="15749" xr:uid="{00000000-0005-0000-0000-0000562F0000}"/>
    <cellStyle name="Normal 2 2 4 5 2 3 6" xfId="4007" xr:uid="{00000000-0005-0000-0000-0000572F0000}"/>
    <cellStyle name="Normal 2 2 4 5 2 3 7" xfId="1964" xr:uid="{00000000-0005-0000-0000-0000582F0000}"/>
    <cellStyle name="Normal 2 2 4 5 2 3 8" xfId="27333" xr:uid="{00000000-0005-0000-0000-0000592F0000}"/>
    <cellStyle name="Normal 2 2 4 5 2 4" xfId="1093" xr:uid="{00000000-0005-0000-0000-00005A2F0000}"/>
    <cellStyle name="Normal 2 2 4 5 2 4 2" xfId="6749" xr:uid="{00000000-0005-0000-0000-00005B2F0000}"/>
    <cellStyle name="Normal 2 2 4 5 2 4 2 2" xfId="11443" xr:uid="{00000000-0005-0000-0000-00005C2F0000}"/>
    <cellStyle name="Normal 2 2 4 5 2 4 2 2 2" xfId="23178" xr:uid="{00000000-0005-0000-0000-00005D2F0000}"/>
    <cellStyle name="Normal 2 2 4 5 2 4 2 3" xfId="18485" xr:uid="{00000000-0005-0000-0000-00005E2F0000}"/>
    <cellStyle name="Normal 2 2 4 5 2 4 2 4" xfId="29387" xr:uid="{00000000-0005-0000-0000-00005F2F0000}"/>
    <cellStyle name="Normal 2 2 4 5 2 4 3" xfId="9098" xr:uid="{00000000-0005-0000-0000-0000602F0000}"/>
    <cellStyle name="Normal 2 2 4 5 2 4 3 2" xfId="20834" xr:uid="{00000000-0005-0000-0000-0000612F0000}"/>
    <cellStyle name="Normal 2 2 4 5 2 4 4" xfId="13791" xr:uid="{00000000-0005-0000-0000-0000622F0000}"/>
    <cellStyle name="Normal 2 2 4 5 2 4 4 2" xfId="25526" xr:uid="{00000000-0005-0000-0000-0000632F0000}"/>
    <cellStyle name="Normal 2 2 4 5 2 4 5" xfId="16140" xr:uid="{00000000-0005-0000-0000-0000642F0000}"/>
    <cellStyle name="Normal 2 2 4 5 2 4 6" xfId="4398" xr:uid="{00000000-0005-0000-0000-0000652F0000}"/>
    <cellStyle name="Normal 2 2 4 5 2 4 7" xfId="2441" xr:uid="{00000000-0005-0000-0000-0000662F0000}"/>
    <cellStyle name="Normal 2 2 4 5 2 4 8" xfId="27729" xr:uid="{00000000-0005-0000-0000-0000672F0000}"/>
    <cellStyle name="Normal 2 2 4 5 2 5" xfId="3224" xr:uid="{00000000-0005-0000-0000-0000682F0000}"/>
    <cellStyle name="Normal 2 2 4 5 2 5 2" xfId="7141" xr:uid="{00000000-0005-0000-0000-0000692F0000}"/>
    <cellStyle name="Normal 2 2 4 5 2 5 2 2" xfId="11835" xr:uid="{00000000-0005-0000-0000-00006A2F0000}"/>
    <cellStyle name="Normal 2 2 4 5 2 5 2 2 2" xfId="23570" xr:uid="{00000000-0005-0000-0000-00006B2F0000}"/>
    <cellStyle name="Normal 2 2 4 5 2 5 2 3" xfId="18877" xr:uid="{00000000-0005-0000-0000-00006C2F0000}"/>
    <cellStyle name="Normal 2 2 4 5 2 5 2 4" xfId="30907" xr:uid="{00000000-0005-0000-0000-00006D2F0000}"/>
    <cellStyle name="Normal 2 2 4 5 2 5 3" xfId="9489" xr:uid="{00000000-0005-0000-0000-00006E2F0000}"/>
    <cellStyle name="Normal 2 2 4 5 2 5 3 2" xfId="21225" xr:uid="{00000000-0005-0000-0000-00006F2F0000}"/>
    <cellStyle name="Normal 2 2 4 5 2 5 4" xfId="14183" xr:uid="{00000000-0005-0000-0000-0000702F0000}"/>
    <cellStyle name="Normal 2 2 4 5 2 5 4 2" xfId="25918" xr:uid="{00000000-0005-0000-0000-0000712F0000}"/>
    <cellStyle name="Normal 2 2 4 5 2 5 5" xfId="16531" xr:uid="{00000000-0005-0000-0000-0000722F0000}"/>
    <cellStyle name="Normal 2 2 4 5 2 5 6" xfId="4791" xr:uid="{00000000-0005-0000-0000-0000732F0000}"/>
    <cellStyle name="Normal 2 2 4 5 2 5 7" xfId="28165" xr:uid="{00000000-0005-0000-0000-0000742F0000}"/>
    <cellStyle name="Normal 2 2 4 5 2 6" xfId="5184" xr:uid="{00000000-0005-0000-0000-0000752F0000}"/>
    <cellStyle name="Normal 2 2 4 5 2 6 2" xfId="7533" xr:uid="{00000000-0005-0000-0000-0000762F0000}"/>
    <cellStyle name="Normal 2 2 4 5 2 6 2 2" xfId="12227" xr:uid="{00000000-0005-0000-0000-0000772F0000}"/>
    <cellStyle name="Normal 2 2 4 5 2 6 2 2 2" xfId="23962" xr:uid="{00000000-0005-0000-0000-0000782F0000}"/>
    <cellStyle name="Normal 2 2 4 5 2 6 2 3" xfId="19269" xr:uid="{00000000-0005-0000-0000-0000792F0000}"/>
    <cellStyle name="Normal 2 2 4 5 2 6 3" xfId="9882" xr:uid="{00000000-0005-0000-0000-00007A2F0000}"/>
    <cellStyle name="Normal 2 2 4 5 2 6 3 2" xfId="21617" xr:uid="{00000000-0005-0000-0000-00007B2F0000}"/>
    <cellStyle name="Normal 2 2 4 5 2 6 4" xfId="14575" xr:uid="{00000000-0005-0000-0000-00007C2F0000}"/>
    <cellStyle name="Normal 2 2 4 5 2 6 4 2" xfId="26310" xr:uid="{00000000-0005-0000-0000-00007D2F0000}"/>
    <cellStyle name="Normal 2 2 4 5 2 6 5" xfId="16923" xr:uid="{00000000-0005-0000-0000-00007E2F0000}"/>
    <cellStyle name="Normal 2 2 4 5 2 6 6" xfId="28798" xr:uid="{00000000-0005-0000-0000-00007F2F0000}"/>
    <cellStyle name="Normal 2 2 4 5 2 7" xfId="5576" xr:uid="{00000000-0005-0000-0000-0000802F0000}"/>
    <cellStyle name="Normal 2 2 4 5 2 7 2" xfId="7924" xr:uid="{00000000-0005-0000-0000-0000812F0000}"/>
    <cellStyle name="Normal 2 2 4 5 2 7 2 2" xfId="12618" xr:uid="{00000000-0005-0000-0000-0000822F0000}"/>
    <cellStyle name="Normal 2 2 4 5 2 7 2 2 2" xfId="24353" xr:uid="{00000000-0005-0000-0000-0000832F0000}"/>
    <cellStyle name="Normal 2 2 4 5 2 7 2 3" xfId="19660" xr:uid="{00000000-0005-0000-0000-0000842F0000}"/>
    <cellStyle name="Normal 2 2 4 5 2 7 3" xfId="10273" xr:uid="{00000000-0005-0000-0000-0000852F0000}"/>
    <cellStyle name="Normal 2 2 4 5 2 7 3 2" xfId="22008" xr:uid="{00000000-0005-0000-0000-0000862F0000}"/>
    <cellStyle name="Normal 2 2 4 5 2 7 4" xfId="14966" xr:uid="{00000000-0005-0000-0000-0000872F0000}"/>
    <cellStyle name="Normal 2 2 4 5 2 7 4 2" xfId="26701" xr:uid="{00000000-0005-0000-0000-0000882F0000}"/>
    <cellStyle name="Normal 2 2 4 5 2 7 5" xfId="17314" xr:uid="{00000000-0005-0000-0000-0000892F0000}"/>
    <cellStyle name="Normal 2 2 4 5 2 7 6" xfId="29982" xr:uid="{00000000-0005-0000-0000-00008A2F0000}"/>
    <cellStyle name="Normal 2 2 4 5 2 8" xfId="5962" xr:uid="{00000000-0005-0000-0000-00008B2F0000}"/>
    <cellStyle name="Normal 2 2 4 5 2 8 2" xfId="10660" xr:uid="{00000000-0005-0000-0000-00008C2F0000}"/>
    <cellStyle name="Normal 2 2 4 5 2 8 2 2" xfId="22395" xr:uid="{00000000-0005-0000-0000-00008D2F0000}"/>
    <cellStyle name="Normal 2 2 4 5 2 8 3" xfId="17702" xr:uid="{00000000-0005-0000-0000-00008E2F0000}"/>
    <cellStyle name="Normal 2 2 4 5 2 8 4" xfId="30365" xr:uid="{00000000-0005-0000-0000-00008F2F0000}"/>
    <cellStyle name="Normal 2 2 4 5 2 9" xfId="8315" xr:uid="{00000000-0005-0000-0000-0000902F0000}"/>
    <cellStyle name="Normal 2 2 4 5 2 9 2" xfId="20051" xr:uid="{00000000-0005-0000-0000-0000912F0000}"/>
    <cellStyle name="Normal 2 2 4 5 2 9 3" xfId="31374" xr:uid="{00000000-0005-0000-0000-0000922F0000}"/>
    <cellStyle name="Normal 2 2 4 5 3" xfId="799" xr:uid="{00000000-0005-0000-0000-0000932F0000}"/>
    <cellStyle name="Normal 2 2 4 5 3 10" xfId="15454" xr:uid="{00000000-0005-0000-0000-0000942F0000}"/>
    <cellStyle name="Normal 2 2 4 5 3 11" xfId="3713" xr:uid="{00000000-0005-0000-0000-0000952F0000}"/>
    <cellStyle name="Normal 2 2 4 5 3 12" xfId="1675" xr:uid="{00000000-0005-0000-0000-0000962F0000}"/>
    <cellStyle name="Normal 2 2 4 5 3 13" xfId="27435" xr:uid="{00000000-0005-0000-0000-0000972F0000}"/>
    <cellStyle name="Normal 2 2 4 5 3 2" xfId="1190" xr:uid="{00000000-0005-0000-0000-0000982F0000}"/>
    <cellStyle name="Normal 2 2 4 5 3 2 2" xfId="2930" xr:uid="{00000000-0005-0000-0000-0000992F0000}"/>
    <cellStyle name="Normal 2 2 4 5 3 2 2 2" xfId="11149" xr:uid="{00000000-0005-0000-0000-00009A2F0000}"/>
    <cellStyle name="Normal 2 2 4 5 3 2 2 2 2" xfId="22884" xr:uid="{00000000-0005-0000-0000-00009B2F0000}"/>
    <cellStyle name="Normal 2 2 4 5 3 2 2 2 3" xfId="32093" xr:uid="{00000000-0005-0000-0000-00009C2F0000}"/>
    <cellStyle name="Normal 2 2 4 5 3 2 2 3" xfId="18191" xr:uid="{00000000-0005-0000-0000-00009D2F0000}"/>
    <cellStyle name="Normal 2 2 4 5 3 2 2 4" xfId="6455" xr:uid="{00000000-0005-0000-0000-00009E2F0000}"/>
    <cellStyle name="Normal 2 2 4 5 3 2 2 5" xfId="29484" xr:uid="{00000000-0005-0000-0000-00009F2F0000}"/>
    <cellStyle name="Normal 2 2 4 5 3 2 3" xfId="8804" xr:uid="{00000000-0005-0000-0000-0000A02F0000}"/>
    <cellStyle name="Normal 2 2 4 5 3 2 3 2" xfId="20540" xr:uid="{00000000-0005-0000-0000-0000A12F0000}"/>
    <cellStyle name="Normal 2 2 4 5 3 2 3 3" xfId="31620" xr:uid="{00000000-0005-0000-0000-0000A22F0000}"/>
    <cellStyle name="Normal 2 2 4 5 3 2 4" xfId="13497" xr:uid="{00000000-0005-0000-0000-0000A32F0000}"/>
    <cellStyle name="Normal 2 2 4 5 3 2 4 2" xfId="25232" xr:uid="{00000000-0005-0000-0000-0000A42F0000}"/>
    <cellStyle name="Normal 2 2 4 5 3 2 4 3" xfId="32636" xr:uid="{00000000-0005-0000-0000-0000A52F0000}"/>
    <cellStyle name="Normal 2 2 4 5 3 2 5" xfId="15846" xr:uid="{00000000-0005-0000-0000-0000A62F0000}"/>
    <cellStyle name="Normal 2 2 4 5 3 2 6" xfId="4104" xr:uid="{00000000-0005-0000-0000-0000A72F0000}"/>
    <cellStyle name="Normal 2 2 4 5 3 2 7" xfId="2066" xr:uid="{00000000-0005-0000-0000-0000A82F0000}"/>
    <cellStyle name="Normal 2 2 4 5 3 2 8" xfId="27826" xr:uid="{00000000-0005-0000-0000-0000A92F0000}"/>
    <cellStyle name="Normal 2 2 4 5 3 3" xfId="2538" xr:uid="{00000000-0005-0000-0000-0000AA2F0000}"/>
    <cellStyle name="Normal 2 2 4 5 3 3 2" xfId="6846" xr:uid="{00000000-0005-0000-0000-0000AB2F0000}"/>
    <cellStyle name="Normal 2 2 4 5 3 3 2 2" xfId="11540" xr:uid="{00000000-0005-0000-0000-0000AC2F0000}"/>
    <cellStyle name="Normal 2 2 4 5 3 3 2 2 2" xfId="23275" xr:uid="{00000000-0005-0000-0000-0000AD2F0000}"/>
    <cellStyle name="Normal 2 2 4 5 3 3 2 3" xfId="18582" xr:uid="{00000000-0005-0000-0000-0000AE2F0000}"/>
    <cellStyle name="Normal 2 2 4 5 3 3 2 4" xfId="30613" xr:uid="{00000000-0005-0000-0000-0000AF2F0000}"/>
    <cellStyle name="Normal 2 2 4 5 3 3 3" xfId="9195" xr:uid="{00000000-0005-0000-0000-0000B02F0000}"/>
    <cellStyle name="Normal 2 2 4 5 3 3 3 2" xfId="20931" xr:uid="{00000000-0005-0000-0000-0000B12F0000}"/>
    <cellStyle name="Normal 2 2 4 5 3 3 4" xfId="13888" xr:uid="{00000000-0005-0000-0000-0000B22F0000}"/>
    <cellStyle name="Normal 2 2 4 5 3 3 4 2" xfId="25623" xr:uid="{00000000-0005-0000-0000-0000B32F0000}"/>
    <cellStyle name="Normal 2 2 4 5 3 3 5" xfId="16237" xr:uid="{00000000-0005-0000-0000-0000B42F0000}"/>
    <cellStyle name="Normal 2 2 4 5 3 3 6" xfId="4495" xr:uid="{00000000-0005-0000-0000-0000B52F0000}"/>
    <cellStyle name="Normal 2 2 4 5 3 3 7" xfId="28460" xr:uid="{00000000-0005-0000-0000-0000B62F0000}"/>
    <cellStyle name="Normal 2 2 4 5 3 4" xfId="3321" xr:uid="{00000000-0005-0000-0000-0000B72F0000}"/>
    <cellStyle name="Normal 2 2 4 5 3 4 2" xfId="7238" xr:uid="{00000000-0005-0000-0000-0000B82F0000}"/>
    <cellStyle name="Normal 2 2 4 5 3 4 2 2" xfId="11932" xr:uid="{00000000-0005-0000-0000-0000B92F0000}"/>
    <cellStyle name="Normal 2 2 4 5 3 4 2 2 2" xfId="23667" xr:uid="{00000000-0005-0000-0000-0000BA2F0000}"/>
    <cellStyle name="Normal 2 2 4 5 3 4 2 3" xfId="18974" xr:uid="{00000000-0005-0000-0000-0000BB2F0000}"/>
    <cellStyle name="Normal 2 2 4 5 3 4 2 4" xfId="31004" xr:uid="{00000000-0005-0000-0000-0000BC2F0000}"/>
    <cellStyle name="Normal 2 2 4 5 3 4 3" xfId="9586" xr:uid="{00000000-0005-0000-0000-0000BD2F0000}"/>
    <cellStyle name="Normal 2 2 4 5 3 4 3 2" xfId="21322" xr:uid="{00000000-0005-0000-0000-0000BE2F0000}"/>
    <cellStyle name="Normal 2 2 4 5 3 4 4" xfId="14280" xr:uid="{00000000-0005-0000-0000-0000BF2F0000}"/>
    <cellStyle name="Normal 2 2 4 5 3 4 4 2" xfId="26015" xr:uid="{00000000-0005-0000-0000-0000C02F0000}"/>
    <cellStyle name="Normal 2 2 4 5 3 4 5" xfId="16628" xr:uid="{00000000-0005-0000-0000-0000C12F0000}"/>
    <cellStyle name="Normal 2 2 4 5 3 4 6" xfId="4888" xr:uid="{00000000-0005-0000-0000-0000C22F0000}"/>
    <cellStyle name="Normal 2 2 4 5 3 4 7" xfId="29093" xr:uid="{00000000-0005-0000-0000-0000C32F0000}"/>
    <cellStyle name="Normal 2 2 4 5 3 5" xfId="5281" xr:uid="{00000000-0005-0000-0000-0000C42F0000}"/>
    <cellStyle name="Normal 2 2 4 5 3 5 2" xfId="7630" xr:uid="{00000000-0005-0000-0000-0000C52F0000}"/>
    <cellStyle name="Normal 2 2 4 5 3 5 2 2" xfId="12324" xr:uid="{00000000-0005-0000-0000-0000C62F0000}"/>
    <cellStyle name="Normal 2 2 4 5 3 5 2 2 2" xfId="24059" xr:uid="{00000000-0005-0000-0000-0000C72F0000}"/>
    <cellStyle name="Normal 2 2 4 5 3 5 2 3" xfId="19366" xr:uid="{00000000-0005-0000-0000-0000C82F0000}"/>
    <cellStyle name="Normal 2 2 4 5 3 5 3" xfId="9979" xr:uid="{00000000-0005-0000-0000-0000C92F0000}"/>
    <cellStyle name="Normal 2 2 4 5 3 5 3 2" xfId="21714" xr:uid="{00000000-0005-0000-0000-0000CA2F0000}"/>
    <cellStyle name="Normal 2 2 4 5 3 5 4" xfId="14672" xr:uid="{00000000-0005-0000-0000-0000CB2F0000}"/>
    <cellStyle name="Normal 2 2 4 5 3 5 4 2" xfId="26407" xr:uid="{00000000-0005-0000-0000-0000CC2F0000}"/>
    <cellStyle name="Normal 2 2 4 5 3 5 5" xfId="17020" xr:uid="{00000000-0005-0000-0000-0000CD2F0000}"/>
    <cellStyle name="Normal 2 2 4 5 3 5 6" xfId="29691" xr:uid="{00000000-0005-0000-0000-0000CE2F0000}"/>
    <cellStyle name="Normal 2 2 4 5 3 6" xfId="5673" xr:uid="{00000000-0005-0000-0000-0000CF2F0000}"/>
    <cellStyle name="Normal 2 2 4 5 3 6 2" xfId="8021" xr:uid="{00000000-0005-0000-0000-0000D02F0000}"/>
    <cellStyle name="Normal 2 2 4 5 3 6 2 2" xfId="12715" xr:uid="{00000000-0005-0000-0000-0000D12F0000}"/>
    <cellStyle name="Normal 2 2 4 5 3 6 2 2 2" xfId="24450" xr:uid="{00000000-0005-0000-0000-0000D22F0000}"/>
    <cellStyle name="Normal 2 2 4 5 3 6 2 3" xfId="19757" xr:uid="{00000000-0005-0000-0000-0000D32F0000}"/>
    <cellStyle name="Normal 2 2 4 5 3 6 3" xfId="10370" xr:uid="{00000000-0005-0000-0000-0000D42F0000}"/>
    <cellStyle name="Normal 2 2 4 5 3 6 3 2" xfId="22105" xr:uid="{00000000-0005-0000-0000-0000D52F0000}"/>
    <cellStyle name="Normal 2 2 4 5 3 6 4" xfId="15063" xr:uid="{00000000-0005-0000-0000-0000D62F0000}"/>
    <cellStyle name="Normal 2 2 4 5 3 6 4 2" xfId="26798" xr:uid="{00000000-0005-0000-0000-0000D72F0000}"/>
    <cellStyle name="Normal 2 2 4 5 3 6 5" xfId="17411" xr:uid="{00000000-0005-0000-0000-0000D82F0000}"/>
    <cellStyle name="Normal 2 2 4 5 3 6 6" xfId="30079" xr:uid="{00000000-0005-0000-0000-0000D92F0000}"/>
    <cellStyle name="Normal 2 2 4 5 3 7" xfId="6064" xr:uid="{00000000-0005-0000-0000-0000DA2F0000}"/>
    <cellStyle name="Normal 2 2 4 5 3 7 2" xfId="10762" xr:uid="{00000000-0005-0000-0000-0000DB2F0000}"/>
    <cellStyle name="Normal 2 2 4 5 3 7 2 2" xfId="22497" xr:uid="{00000000-0005-0000-0000-0000DC2F0000}"/>
    <cellStyle name="Normal 2 2 4 5 3 7 3" xfId="17804" xr:uid="{00000000-0005-0000-0000-0000DD2F0000}"/>
    <cellStyle name="Normal 2 2 4 5 3 7 4" xfId="30467" xr:uid="{00000000-0005-0000-0000-0000DE2F0000}"/>
    <cellStyle name="Normal 2 2 4 5 3 8" xfId="8412" xr:uid="{00000000-0005-0000-0000-0000DF2F0000}"/>
    <cellStyle name="Normal 2 2 4 5 3 8 2" xfId="20148" xr:uid="{00000000-0005-0000-0000-0000E02F0000}"/>
    <cellStyle name="Normal 2 2 4 5 3 8 3" xfId="31471" xr:uid="{00000000-0005-0000-0000-0000E12F0000}"/>
    <cellStyle name="Normal 2 2 4 5 3 9" xfId="13106" xr:uid="{00000000-0005-0000-0000-0000E22F0000}"/>
    <cellStyle name="Normal 2 2 4 5 3 9 2" xfId="24841" xr:uid="{00000000-0005-0000-0000-0000E32F0000}"/>
    <cellStyle name="Normal 2 2 4 5 4" xfId="601" xr:uid="{00000000-0005-0000-0000-0000E42F0000}"/>
    <cellStyle name="Normal 2 2 4 5 4 2" xfId="2732" xr:uid="{00000000-0005-0000-0000-0000E52F0000}"/>
    <cellStyle name="Normal 2 2 4 5 4 2 2" xfId="10956" xr:uid="{00000000-0005-0000-0000-0000E62F0000}"/>
    <cellStyle name="Normal 2 2 4 5 4 2 2 2" xfId="22691" xr:uid="{00000000-0005-0000-0000-0000E72F0000}"/>
    <cellStyle name="Normal 2 2 4 5 4 2 2 3" xfId="31900" xr:uid="{00000000-0005-0000-0000-0000E82F0000}"/>
    <cellStyle name="Normal 2 2 4 5 4 2 3" xfId="17998" xr:uid="{00000000-0005-0000-0000-0000E92F0000}"/>
    <cellStyle name="Normal 2 2 4 5 4 2 4" xfId="6262" xr:uid="{00000000-0005-0000-0000-0000EA2F0000}"/>
    <cellStyle name="Normal 2 2 4 5 4 2 5" xfId="28262" xr:uid="{00000000-0005-0000-0000-0000EB2F0000}"/>
    <cellStyle name="Normal 2 2 4 5 4 3" xfId="8611" xr:uid="{00000000-0005-0000-0000-0000EC2F0000}"/>
    <cellStyle name="Normal 2 2 4 5 4 3 2" xfId="20347" xr:uid="{00000000-0005-0000-0000-0000ED2F0000}"/>
    <cellStyle name="Normal 2 2 4 5 4 3 3" xfId="28895" xr:uid="{00000000-0005-0000-0000-0000EE2F0000}"/>
    <cellStyle name="Normal 2 2 4 5 4 4" xfId="13304" xr:uid="{00000000-0005-0000-0000-0000EF2F0000}"/>
    <cellStyle name="Normal 2 2 4 5 4 4 2" xfId="25039" xr:uid="{00000000-0005-0000-0000-0000F02F0000}"/>
    <cellStyle name="Normal 2 2 4 5 4 4 3" xfId="32443" xr:uid="{00000000-0005-0000-0000-0000F12F0000}"/>
    <cellStyle name="Normal 2 2 4 5 4 5" xfId="15653" xr:uid="{00000000-0005-0000-0000-0000F22F0000}"/>
    <cellStyle name="Normal 2 2 4 5 4 6" xfId="3911" xr:uid="{00000000-0005-0000-0000-0000F32F0000}"/>
    <cellStyle name="Normal 2 2 4 5 4 7" xfId="1868" xr:uid="{00000000-0005-0000-0000-0000F42F0000}"/>
    <cellStyle name="Normal 2 2 4 5 4 8" xfId="27237" xr:uid="{00000000-0005-0000-0000-0000F52F0000}"/>
    <cellStyle name="Normal 2 2 4 5 5" xfId="997" xr:uid="{00000000-0005-0000-0000-0000F62F0000}"/>
    <cellStyle name="Normal 2 2 4 5 5 2" xfId="6653" xr:uid="{00000000-0005-0000-0000-0000F72F0000}"/>
    <cellStyle name="Normal 2 2 4 5 5 2 2" xfId="11347" xr:uid="{00000000-0005-0000-0000-0000F82F0000}"/>
    <cellStyle name="Normal 2 2 4 5 5 2 2 2" xfId="23082" xr:uid="{00000000-0005-0000-0000-0000F92F0000}"/>
    <cellStyle name="Normal 2 2 4 5 5 2 3" xfId="18389" xr:uid="{00000000-0005-0000-0000-0000FA2F0000}"/>
    <cellStyle name="Normal 2 2 4 5 5 2 4" xfId="29291" xr:uid="{00000000-0005-0000-0000-0000FB2F0000}"/>
    <cellStyle name="Normal 2 2 4 5 5 3" xfId="9002" xr:uid="{00000000-0005-0000-0000-0000FC2F0000}"/>
    <cellStyle name="Normal 2 2 4 5 5 3 2" xfId="20738" xr:uid="{00000000-0005-0000-0000-0000FD2F0000}"/>
    <cellStyle name="Normal 2 2 4 5 5 4" xfId="13695" xr:uid="{00000000-0005-0000-0000-0000FE2F0000}"/>
    <cellStyle name="Normal 2 2 4 5 5 4 2" xfId="25430" xr:uid="{00000000-0005-0000-0000-0000FF2F0000}"/>
    <cellStyle name="Normal 2 2 4 5 5 5" xfId="16044" xr:uid="{00000000-0005-0000-0000-000000300000}"/>
    <cellStyle name="Normal 2 2 4 5 5 6" xfId="4302" xr:uid="{00000000-0005-0000-0000-000001300000}"/>
    <cellStyle name="Normal 2 2 4 5 5 7" xfId="2345" xr:uid="{00000000-0005-0000-0000-000002300000}"/>
    <cellStyle name="Normal 2 2 4 5 5 8" xfId="27633" xr:uid="{00000000-0005-0000-0000-000003300000}"/>
    <cellStyle name="Normal 2 2 4 5 6" xfId="3128" xr:uid="{00000000-0005-0000-0000-000004300000}"/>
    <cellStyle name="Normal 2 2 4 5 6 2" xfId="7045" xr:uid="{00000000-0005-0000-0000-000005300000}"/>
    <cellStyle name="Normal 2 2 4 5 6 2 2" xfId="11739" xr:uid="{00000000-0005-0000-0000-000006300000}"/>
    <cellStyle name="Normal 2 2 4 5 6 2 2 2" xfId="23474" xr:uid="{00000000-0005-0000-0000-000007300000}"/>
    <cellStyle name="Normal 2 2 4 5 6 2 3" xfId="18781" xr:uid="{00000000-0005-0000-0000-000008300000}"/>
    <cellStyle name="Normal 2 2 4 5 6 2 4" xfId="30811" xr:uid="{00000000-0005-0000-0000-000009300000}"/>
    <cellStyle name="Normal 2 2 4 5 6 3" xfId="9393" xr:uid="{00000000-0005-0000-0000-00000A300000}"/>
    <cellStyle name="Normal 2 2 4 5 6 3 2" xfId="21129" xr:uid="{00000000-0005-0000-0000-00000B300000}"/>
    <cellStyle name="Normal 2 2 4 5 6 4" xfId="14087" xr:uid="{00000000-0005-0000-0000-00000C300000}"/>
    <cellStyle name="Normal 2 2 4 5 6 4 2" xfId="25822" xr:uid="{00000000-0005-0000-0000-00000D300000}"/>
    <cellStyle name="Normal 2 2 4 5 6 5" xfId="16435" xr:uid="{00000000-0005-0000-0000-00000E300000}"/>
    <cellStyle name="Normal 2 2 4 5 6 6" xfId="4695" xr:uid="{00000000-0005-0000-0000-00000F300000}"/>
    <cellStyle name="Normal 2 2 4 5 6 7" xfId="28069" xr:uid="{00000000-0005-0000-0000-000010300000}"/>
    <cellStyle name="Normal 2 2 4 5 7" xfId="5088" xr:uid="{00000000-0005-0000-0000-000011300000}"/>
    <cellStyle name="Normal 2 2 4 5 7 2" xfId="7437" xr:uid="{00000000-0005-0000-0000-000012300000}"/>
    <cellStyle name="Normal 2 2 4 5 7 2 2" xfId="12131" xr:uid="{00000000-0005-0000-0000-000013300000}"/>
    <cellStyle name="Normal 2 2 4 5 7 2 2 2" xfId="23866" xr:uid="{00000000-0005-0000-0000-000014300000}"/>
    <cellStyle name="Normal 2 2 4 5 7 2 3" xfId="19173" xr:uid="{00000000-0005-0000-0000-000015300000}"/>
    <cellStyle name="Normal 2 2 4 5 7 3" xfId="9786" xr:uid="{00000000-0005-0000-0000-000016300000}"/>
    <cellStyle name="Normal 2 2 4 5 7 3 2" xfId="21521" xr:uid="{00000000-0005-0000-0000-000017300000}"/>
    <cellStyle name="Normal 2 2 4 5 7 4" xfId="14479" xr:uid="{00000000-0005-0000-0000-000018300000}"/>
    <cellStyle name="Normal 2 2 4 5 7 4 2" xfId="26214" xr:uid="{00000000-0005-0000-0000-000019300000}"/>
    <cellStyle name="Normal 2 2 4 5 7 5" xfId="16827" xr:uid="{00000000-0005-0000-0000-00001A300000}"/>
    <cellStyle name="Normal 2 2 4 5 7 6" xfId="28702" xr:uid="{00000000-0005-0000-0000-00001B300000}"/>
    <cellStyle name="Normal 2 2 4 5 8" xfId="5480" xr:uid="{00000000-0005-0000-0000-00001C300000}"/>
    <cellStyle name="Normal 2 2 4 5 8 2" xfId="7828" xr:uid="{00000000-0005-0000-0000-00001D300000}"/>
    <cellStyle name="Normal 2 2 4 5 8 2 2" xfId="12522" xr:uid="{00000000-0005-0000-0000-00001E300000}"/>
    <cellStyle name="Normal 2 2 4 5 8 2 2 2" xfId="24257" xr:uid="{00000000-0005-0000-0000-00001F300000}"/>
    <cellStyle name="Normal 2 2 4 5 8 2 3" xfId="19564" xr:uid="{00000000-0005-0000-0000-000020300000}"/>
    <cellStyle name="Normal 2 2 4 5 8 3" xfId="10177" xr:uid="{00000000-0005-0000-0000-000021300000}"/>
    <cellStyle name="Normal 2 2 4 5 8 3 2" xfId="21912" xr:uid="{00000000-0005-0000-0000-000022300000}"/>
    <cellStyle name="Normal 2 2 4 5 8 4" xfId="14870" xr:uid="{00000000-0005-0000-0000-000023300000}"/>
    <cellStyle name="Normal 2 2 4 5 8 4 2" xfId="26605" xr:uid="{00000000-0005-0000-0000-000024300000}"/>
    <cellStyle name="Normal 2 2 4 5 8 5" xfId="17218" xr:uid="{00000000-0005-0000-0000-000025300000}"/>
    <cellStyle name="Normal 2 2 4 5 8 6" xfId="29886" xr:uid="{00000000-0005-0000-0000-000026300000}"/>
    <cellStyle name="Normal 2 2 4 5 9" xfId="5866" xr:uid="{00000000-0005-0000-0000-000027300000}"/>
    <cellStyle name="Normal 2 2 4 5 9 2" xfId="10564" xr:uid="{00000000-0005-0000-0000-000028300000}"/>
    <cellStyle name="Normal 2 2 4 5 9 2 2" xfId="22299" xr:uid="{00000000-0005-0000-0000-000029300000}"/>
    <cellStyle name="Normal 2 2 4 5 9 3" xfId="17606" xr:uid="{00000000-0005-0000-0000-00002A300000}"/>
    <cellStyle name="Normal 2 2 4 5 9 4" xfId="30269" xr:uid="{00000000-0005-0000-0000-00002B300000}"/>
    <cellStyle name="Normal 2 2 4 6" xfId="460" xr:uid="{00000000-0005-0000-0000-00002C300000}"/>
    <cellStyle name="Normal 2 2 4 6 10" xfId="12960" xr:uid="{00000000-0005-0000-0000-00002D300000}"/>
    <cellStyle name="Normal 2 2 4 6 10 2" xfId="24695" xr:uid="{00000000-0005-0000-0000-00002E300000}"/>
    <cellStyle name="Normal 2 2 4 6 11" xfId="15313" xr:uid="{00000000-0005-0000-0000-00002F300000}"/>
    <cellStyle name="Normal 2 2 4 6 12" xfId="3567" xr:uid="{00000000-0005-0000-0000-000030300000}"/>
    <cellStyle name="Normal 2 2 4 6 13" xfId="1529" xr:uid="{00000000-0005-0000-0000-000031300000}"/>
    <cellStyle name="Normal 2 2 4 6 14" xfId="27096" xr:uid="{00000000-0005-0000-0000-000032300000}"/>
    <cellStyle name="Normal 2 2 4 6 2" xfId="851" xr:uid="{00000000-0005-0000-0000-000033300000}"/>
    <cellStyle name="Normal 2 2 4 6 2 10" xfId="15506" xr:uid="{00000000-0005-0000-0000-000034300000}"/>
    <cellStyle name="Normal 2 2 4 6 2 11" xfId="3765" xr:uid="{00000000-0005-0000-0000-000035300000}"/>
    <cellStyle name="Normal 2 2 4 6 2 12" xfId="1727" xr:uid="{00000000-0005-0000-0000-000036300000}"/>
    <cellStyle name="Normal 2 2 4 6 2 13" xfId="27487" xr:uid="{00000000-0005-0000-0000-000037300000}"/>
    <cellStyle name="Normal 2 2 4 6 2 2" xfId="1242" xr:uid="{00000000-0005-0000-0000-000038300000}"/>
    <cellStyle name="Normal 2 2 4 6 2 2 2" xfId="2982" xr:uid="{00000000-0005-0000-0000-000039300000}"/>
    <cellStyle name="Normal 2 2 4 6 2 2 2 2" xfId="11201" xr:uid="{00000000-0005-0000-0000-00003A300000}"/>
    <cellStyle name="Normal 2 2 4 6 2 2 2 2 2" xfId="22936" xr:uid="{00000000-0005-0000-0000-00003B300000}"/>
    <cellStyle name="Normal 2 2 4 6 2 2 2 2 3" xfId="32145" xr:uid="{00000000-0005-0000-0000-00003C300000}"/>
    <cellStyle name="Normal 2 2 4 6 2 2 2 3" xfId="18243" xr:uid="{00000000-0005-0000-0000-00003D300000}"/>
    <cellStyle name="Normal 2 2 4 6 2 2 2 4" xfId="6507" xr:uid="{00000000-0005-0000-0000-00003E300000}"/>
    <cellStyle name="Normal 2 2 4 6 2 2 2 5" xfId="29536" xr:uid="{00000000-0005-0000-0000-00003F300000}"/>
    <cellStyle name="Normal 2 2 4 6 2 2 3" xfId="8856" xr:uid="{00000000-0005-0000-0000-000040300000}"/>
    <cellStyle name="Normal 2 2 4 6 2 2 3 2" xfId="20592" xr:uid="{00000000-0005-0000-0000-000041300000}"/>
    <cellStyle name="Normal 2 2 4 6 2 2 3 3" xfId="31672" xr:uid="{00000000-0005-0000-0000-000042300000}"/>
    <cellStyle name="Normal 2 2 4 6 2 2 4" xfId="13549" xr:uid="{00000000-0005-0000-0000-000043300000}"/>
    <cellStyle name="Normal 2 2 4 6 2 2 4 2" xfId="25284" xr:uid="{00000000-0005-0000-0000-000044300000}"/>
    <cellStyle name="Normal 2 2 4 6 2 2 4 3" xfId="32688" xr:uid="{00000000-0005-0000-0000-000045300000}"/>
    <cellStyle name="Normal 2 2 4 6 2 2 5" xfId="15898" xr:uid="{00000000-0005-0000-0000-000046300000}"/>
    <cellStyle name="Normal 2 2 4 6 2 2 6" xfId="4156" xr:uid="{00000000-0005-0000-0000-000047300000}"/>
    <cellStyle name="Normal 2 2 4 6 2 2 7" xfId="2118" xr:uid="{00000000-0005-0000-0000-000048300000}"/>
    <cellStyle name="Normal 2 2 4 6 2 2 8" xfId="27878" xr:uid="{00000000-0005-0000-0000-000049300000}"/>
    <cellStyle name="Normal 2 2 4 6 2 3" xfId="2590" xr:uid="{00000000-0005-0000-0000-00004A300000}"/>
    <cellStyle name="Normal 2 2 4 6 2 3 2" xfId="6898" xr:uid="{00000000-0005-0000-0000-00004B300000}"/>
    <cellStyle name="Normal 2 2 4 6 2 3 2 2" xfId="11592" xr:uid="{00000000-0005-0000-0000-00004C300000}"/>
    <cellStyle name="Normal 2 2 4 6 2 3 2 2 2" xfId="23327" xr:uid="{00000000-0005-0000-0000-00004D300000}"/>
    <cellStyle name="Normal 2 2 4 6 2 3 2 3" xfId="18634" xr:uid="{00000000-0005-0000-0000-00004E300000}"/>
    <cellStyle name="Normal 2 2 4 6 2 3 2 4" xfId="30665" xr:uid="{00000000-0005-0000-0000-00004F300000}"/>
    <cellStyle name="Normal 2 2 4 6 2 3 3" xfId="9247" xr:uid="{00000000-0005-0000-0000-000050300000}"/>
    <cellStyle name="Normal 2 2 4 6 2 3 3 2" xfId="20983" xr:uid="{00000000-0005-0000-0000-000051300000}"/>
    <cellStyle name="Normal 2 2 4 6 2 3 4" xfId="13940" xr:uid="{00000000-0005-0000-0000-000052300000}"/>
    <cellStyle name="Normal 2 2 4 6 2 3 4 2" xfId="25675" xr:uid="{00000000-0005-0000-0000-000053300000}"/>
    <cellStyle name="Normal 2 2 4 6 2 3 5" xfId="16289" xr:uid="{00000000-0005-0000-0000-000054300000}"/>
    <cellStyle name="Normal 2 2 4 6 2 3 6" xfId="4547" xr:uid="{00000000-0005-0000-0000-000055300000}"/>
    <cellStyle name="Normal 2 2 4 6 2 3 7" xfId="28512" xr:uid="{00000000-0005-0000-0000-000056300000}"/>
    <cellStyle name="Normal 2 2 4 6 2 4" xfId="3373" xr:uid="{00000000-0005-0000-0000-000057300000}"/>
    <cellStyle name="Normal 2 2 4 6 2 4 2" xfId="7290" xr:uid="{00000000-0005-0000-0000-000058300000}"/>
    <cellStyle name="Normal 2 2 4 6 2 4 2 2" xfId="11984" xr:uid="{00000000-0005-0000-0000-000059300000}"/>
    <cellStyle name="Normal 2 2 4 6 2 4 2 2 2" xfId="23719" xr:uid="{00000000-0005-0000-0000-00005A300000}"/>
    <cellStyle name="Normal 2 2 4 6 2 4 2 3" xfId="19026" xr:uid="{00000000-0005-0000-0000-00005B300000}"/>
    <cellStyle name="Normal 2 2 4 6 2 4 2 4" xfId="31056" xr:uid="{00000000-0005-0000-0000-00005C300000}"/>
    <cellStyle name="Normal 2 2 4 6 2 4 3" xfId="9638" xr:uid="{00000000-0005-0000-0000-00005D300000}"/>
    <cellStyle name="Normal 2 2 4 6 2 4 3 2" xfId="21374" xr:uid="{00000000-0005-0000-0000-00005E300000}"/>
    <cellStyle name="Normal 2 2 4 6 2 4 4" xfId="14332" xr:uid="{00000000-0005-0000-0000-00005F300000}"/>
    <cellStyle name="Normal 2 2 4 6 2 4 4 2" xfId="26067" xr:uid="{00000000-0005-0000-0000-000060300000}"/>
    <cellStyle name="Normal 2 2 4 6 2 4 5" xfId="16680" xr:uid="{00000000-0005-0000-0000-000061300000}"/>
    <cellStyle name="Normal 2 2 4 6 2 4 6" xfId="4940" xr:uid="{00000000-0005-0000-0000-000062300000}"/>
    <cellStyle name="Normal 2 2 4 6 2 4 7" xfId="29145" xr:uid="{00000000-0005-0000-0000-000063300000}"/>
    <cellStyle name="Normal 2 2 4 6 2 5" xfId="5333" xr:uid="{00000000-0005-0000-0000-000064300000}"/>
    <cellStyle name="Normal 2 2 4 6 2 5 2" xfId="7682" xr:uid="{00000000-0005-0000-0000-000065300000}"/>
    <cellStyle name="Normal 2 2 4 6 2 5 2 2" xfId="12376" xr:uid="{00000000-0005-0000-0000-000066300000}"/>
    <cellStyle name="Normal 2 2 4 6 2 5 2 2 2" xfId="24111" xr:uid="{00000000-0005-0000-0000-000067300000}"/>
    <cellStyle name="Normal 2 2 4 6 2 5 2 3" xfId="19418" xr:uid="{00000000-0005-0000-0000-000068300000}"/>
    <cellStyle name="Normal 2 2 4 6 2 5 3" xfId="10031" xr:uid="{00000000-0005-0000-0000-000069300000}"/>
    <cellStyle name="Normal 2 2 4 6 2 5 3 2" xfId="21766" xr:uid="{00000000-0005-0000-0000-00006A300000}"/>
    <cellStyle name="Normal 2 2 4 6 2 5 4" xfId="14724" xr:uid="{00000000-0005-0000-0000-00006B300000}"/>
    <cellStyle name="Normal 2 2 4 6 2 5 4 2" xfId="26459" xr:uid="{00000000-0005-0000-0000-00006C300000}"/>
    <cellStyle name="Normal 2 2 4 6 2 5 5" xfId="17072" xr:uid="{00000000-0005-0000-0000-00006D300000}"/>
    <cellStyle name="Normal 2 2 4 6 2 5 6" xfId="29743" xr:uid="{00000000-0005-0000-0000-00006E300000}"/>
    <cellStyle name="Normal 2 2 4 6 2 6" xfId="5725" xr:uid="{00000000-0005-0000-0000-00006F300000}"/>
    <cellStyle name="Normal 2 2 4 6 2 6 2" xfId="8073" xr:uid="{00000000-0005-0000-0000-000070300000}"/>
    <cellStyle name="Normal 2 2 4 6 2 6 2 2" xfId="12767" xr:uid="{00000000-0005-0000-0000-000071300000}"/>
    <cellStyle name="Normal 2 2 4 6 2 6 2 2 2" xfId="24502" xr:uid="{00000000-0005-0000-0000-000072300000}"/>
    <cellStyle name="Normal 2 2 4 6 2 6 2 3" xfId="19809" xr:uid="{00000000-0005-0000-0000-000073300000}"/>
    <cellStyle name="Normal 2 2 4 6 2 6 3" xfId="10422" xr:uid="{00000000-0005-0000-0000-000074300000}"/>
    <cellStyle name="Normal 2 2 4 6 2 6 3 2" xfId="22157" xr:uid="{00000000-0005-0000-0000-000075300000}"/>
    <cellStyle name="Normal 2 2 4 6 2 6 4" xfId="15115" xr:uid="{00000000-0005-0000-0000-000076300000}"/>
    <cellStyle name="Normal 2 2 4 6 2 6 4 2" xfId="26850" xr:uid="{00000000-0005-0000-0000-000077300000}"/>
    <cellStyle name="Normal 2 2 4 6 2 6 5" xfId="17463" xr:uid="{00000000-0005-0000-0000-000078300000}"/>
    <cellStyle name="Normal 2 2 4 6 2 6 6" xfId="30131" xr:uid="{00000000-0005-0000-0000-000079300000}"/>
    <cellStyle name="Normal 2 2 4 6 2 7" xfId="6116" xr:uid="{00000000-0005-0000-0000-00007A300000}"/>
    <cellStyle name="Normal 2 2 4 6 2 7 2" xfId="10814" xr:uid="{00000000-0005-0000-0000-00007B300000}"/>
    <cellStyle name="Normal 2 2 4 6 2 7 2 2" xfId="22549" xr:uid="{00000000-0005-0000-0000-00007C300000}"/>
    <cellStyle name="Normal 2 2 4 6 2 7 3" xfId="17856" xr:uid="{00000000-0005-0000-0000-00007D300000}"/>
    <cellStyle name="Normal 2 2 4 6 2 7 4" xfId="30519" xr:uid="{00000000-0005-0000-0000-00007E300000}"/>
    <cellStyle name="Normal 2 2 4 6 2 8" xfId="8464" xr:uid="{00000000-0005-0000-0000-00007F300000}"/>
    <cellStyle name="Normal 2 2 4 6 2 8 2" xfId="20200" xr:uid="{00000000-0005-0000-0000-000080300000}"/>
    <cellStyle name="Normal 2 2 4 6 2 8 3" xfId="31523" xr:uid="{00000000-0005-0000-0000-000081300000}"/>
    <cellStyle name="Normal 2 2 4 6 2 9" xfId="13158" xr:uid="{00000000-0005-0000-0000-000082300000}"/>
    <cellStyle name="Normal 2 2 4 6 2 9 2" xfId="24893" xr:uid="{00000000-0005-0000-0000-000083300000}"/>
    <cellStyle name="Normal 2 2 4 6 3" xfId="653" xr:uid="{00000000-0005-0000-0000-000084300000}"/>
    <cellStyle name="Normal 2 2 4 6 3 2" xfId="2784" xr:uid="{00000000-0005-0000-0000-000085300000}"/>
    <cellStyle name="Normal 2 2 4 6 3 2 2" xfId="11008" xr:uid="{00000000-0005-0000-0000-000086300000}"/>
    <cellStyle name="Normal 2 2 4 6 3 2 2 2" xfId="22743" xr:uid="{00000000-0005-0000-0000-000087300000}"/>
    <cellStyle name="Normal 2 2 4 6 3 2 2 3" xfId="31952" xr:uid="{00000000-0005-0000-0000-000088300000}"/>
    <cellStyle name="Normal 2 2 4 6 3 2 3" xfId="18050" xr:uid="{00000000-0005-0000-0000-000089300000}"/>
    <cellStyle name="Normal 2 2 4 6 3 2 4" xfId="6314" xr:uid="{00000000-0005-0000-0000-00008A300000}"/>
    <cellStyle name="Normal 2 2 4 6 3 2 5" xfId="28314" xr:uid="{00000000-0005-0000-0000-00008B300000}"/>
    <cellStyle name="Normal 2 2 4 6 3 3" xfId="8663" xr:uid="{00000000-0005-0000-0000-00008C300000}"/>
    <cellStyle name="Normal 2 2 4 6 3 3 2" xfId="20399" xr:uid="{00000000-0005-0000-0000-00008D300000}"/>
    <cellStyle name="Normal 2 2 4 6 3 3 3" xfId="28947" xr:uid="{00000000-0005-0000-0000-00008E300000}"/>
    <cellStyle name="Normal 2 2 4 6 3 4" xfId="13356" xr:uid="{00000000-0005-0000-0000-00008F300000}"/>
    <cellStyle name="Normal 2 2 4 6 3 4 2" xfId="25091" xr:uid="{00000000-0005-0000-0000-000090300000}"/>
    <cellStyle name="Normal 2 2 4 6 3 4 3" xfId="32495" xr:uid="{00000000-0005-0000-0000-000091300000}"/>
    <cellStyle name="Normal 2 2 4 6 3 5" xfId="15705" xr:uid="{00000000-0005-0000-0000-000092300000}"/>
    <cellStyle name="Normal 2 2 4 6 3 6" xfId="3963" xr:uid="{00000000-0005-0000-0000-000093300000}"/>
    <cellStyle name="Normal 2 2 4 6 3 7" xfId="1920" xr:uid="{00000000-0005-0000-0000-000094300000}"/>
    <cellStyle name="Normal 2 2 4 6 3 8" xfId="27289" xr:uid="{00000000-0005-0000-0000-000095300000}"/>
    <cellStyle name="Normal 2 2 4 6 4" xfId="1049" xr:uid="{00000000-0005-0000-0000-000096300000}"/>
    <cellStyle name="Normal 2 2 4 6 4 2" xfId="6705" xr:uid="{00000000-0005-0000-0000-000097300000}"/>
    <cellStyle name="Normal 2 2 4 6 4 2 2" xfId="11399" xr:uid="{00000000-0005-0000-0000-000098300000}"/>
    <cellStyle name="Normal 2 2 4 6 4 2 2 2" xfId="23134" xr:uid="{00000000-0005-0000-0000-000099300000}"/>
    <cellStyle name="Normal 2 2 4 6 4 2 3" xfId="18441" xr:uid="{00000000-0005-0000-0000-00009A300000}"/>
    <cellStyle name="Normal 2 2 4 6 4 2 4" xfId="29343" xr:uid="{00000000-0005-0000-0000-00009B300000}"/>
    <cellStyle name="Normal 2 2 4 6 4 3" xfId="9054" xr:uid="{00000000-0005-0000-0000-00009C300000}"/>
    <cellStyle name="Normal 2 2 4 6 4 3 2" xfId="20790" xr:uid="{00000000-0005-0000-0000-00009D300000}"/>
    <cellStyle name="Normal 2 2 4 6 4 4" xfId="13747" xr:uid="{00000000-0005-0000-0000-00009E300000}"/>
    <cellStyle name="Normal 2 2 4 6 4 4 2" xfId="25482" xr:uid="{00000000-0005-0000-0000-00009F300000}"/>
    <cellStyle name="Normal 2 2 4 6 4 5" xfId="16096" xr:uid="{00000000-0005-0000-0000-0000A0300000}"/>
    <cellStyle name="Normal 2 2 4 6 4 6" xfId="4354" xr:uid="{00000000-0005-0000-0000-0000A1300000}"/>
    <cellStyle name="Normal 2 2 4 6 4 7" xfId="2397" xr:uid="{00000000-0005-0000-0000-0000A2300000}"/>
    <cellStyle name="Normal 2 2 4 6 4 8" xfId="27685" xr:uid="{00000000-0005-0000-0000-0000A3300000}"/>
    <cellStyle name="Normal 2 2 4 6 5" xfId="3180" xr:uid="{00000000-0005-0000-0000-0000A4300000}"/>
    <cellStyle name="Normal 2 2 4 6 5 2" xfId="7097" xr:uid="{00000000-0005-0000-0000-0000A5300000}"/>
    <cellStyle name="Normal 2 2 4 6 5 2 2" xfId="11791" xr:uid="{00000000-0005-0000-0000-0000A6300000}"/>
    <cellStyle name="Normal 2 2 4 6 5 2 2 2" xfId="23526" xr:uid="{00000000-0005-0000-0000-0000A7300000}"/>
    <cellStyle name="Normal 2 2 4 6 5 2 3" xfId="18833" xr:uid="{00000000-0005-0000-0000-0000A8300000}"/>
    <cellStyle name="Normal 2 2 4 6 5 2 4" xfId="30863" xr:uid="{00000000-0005-0000-0000-0000A9300000}"/>
    <cellStyle name="Normal 2 2 4 6 5 3" xfId="9445" xr:uid="{00000000-0005-0000-0000-0000AA300000}"/>
    <cellStyle name="Normal 2 2 4 6 5 3 2" xfId="21181" xr:uid="{00000000-0005-0000-0000-0000AB300000}"/>
    <cellStyle name="Normal 2 2 4 6 5 4" xfId="14139" xr:uid="{00000000-0005-0000-0000-0000AC300000}"/>
    <cellStyle name="Normal 2 2 4 6 5 4 2" xfId="25874" xr:uid="{00000000-0005-0000-0000-0000AD300000}"/>
    <cellStyle name="Normal 2 2 4 6 5 5" xfId="16487" xr:uid="{00000000-0005-0000-0000-0000AE300000}"/>
    <cellStyle name="Normal 2 2 4 6 5 6" xfId="4747" xr:uid="{00000000-0005-0000-0000-0000AF300000}"/>
    <cellStyle name="Normal 2 2 4 6 5 7" xfId="28121" xr:uid="{00000000-0005-0000-0000-0000B0300000}"/>
    <cellStyle name="Normal 2 2 4 6 6" xfId="5140" xr:uid="{00000000-0005-0000-0000-0000B1300000}"/>
    <cellStyle name="Normal 2 2 4 6 6 2" xfId="7489" xr:uid="{00000000-0005-0000-0000-0000B2300000}"/>
    <cellStyle name="Normal 2 2 4 6 6 2 2" xfId="12183" xr:uid="{00000000-0005-0000-0000-0000B3300000}"/>
    <cellStyle name="Normal 2 2 4 6 6 2 2 2" xfId="23918" xr:uid="{00000000-0005-0000-0000-0000B4300000}"/>
    <cellStyle name="Normal 2 2 4 6 6 2 3" xfId="19225" xr:uid="{00000000-0005-0000-0000-0000B5300000}"/>
    <cellStyle name="Normal 2 2 4 6 6 3" xfId="9838" xr:uid="{00000000-0005-0000-0000-0000B6300000}"/>
    <cellStyle name="Normal 2 2 4 6 6 3 2" xfId="21573" xr:uid="{00000000-0005-0000-0000-0000B7300000}"/>
    <cellStyle name="Normal 2 2 4 6 6 4" xfId="14531" xr:uid="{00000000-0005-0000-0000-0000B8300000}"/>
    <cellStyle name="Normal 2 2 4 6 6 4 2" xfId="26266" xr:uid="{00000000-0005-0000-0000-0000B9300000}"/>
    <cellStyle name="Normal 2 2 4 6 6 5" xfId="16879" xr:uid="{00000000-0005-0000-0000-0000BA300000}"/>
    <cellStyle name="Normal 2 2 4 6 6 6" xfId="28754" xr:uid="{00000000-0005-0000-0000-0000BB300000}"/>
    <cellStyle name="Normal 2 2 4 6 7" xfId="5532" xr:uid="{00000000-0005-0000-0000-0000BC300000}"/>
    <cellStyle name="Normal 2 2 4 6 7 2" xfId="7880" xr:uid="{00000000-0005-0000-0000-0000BD300000}"/>
    <cellStyle name="Normal 2 2 4 6 7 2 2" xfId="12574" xr:uid="{00000000-0005-0000-0000-0000BE300000}"/>
    <cellStyle name="Normal 2 2 4 6 7 2 2 2" xfId="24309" xr:uid="{00000000-0005-0000-0000-0000BF300000}"/>
    <cellStyle name="Normal 2 2 4 6 7 2 3" xfId="19616" xr:uid="{00000000-0005-0000-0000-0000C0300000}"/>
    <cellStyle name="Normal 2 2 4 6 7 3" xfId="10229" xr:uid="{00000000-0005-0000-0000-0000C1300000}"/>
    <cellStyle name="Normal 2 2 4 6 7 3 2" xfId="21964" xr:uid="{00000000-0005-0000-0000-0000C2300000}"/>
    <cellStyle name="Normal 2 2 4 6 7 4" xfId="14922" xr:uid="{00000000-0005-0000-0000-0000C3300000}"/>
    <cellStyle name="Normal 2 2 4 6 7 4 2" xfId="26657" xr:uid="{00000000-0005-0000-0000-0000C4300000}"/>
    <cellStyle name="Normal 2 2 4 6 7 5" xfId="17270" xr:uid="{00000000-0005-0000-0000-0000C5300000}"/>
    <cellStyle name="Normal 2 2 4 6 7 6" xfId="29938" xr:uid="{00000000-0005-0000-0000-0000C6300000}"/>
    <cellStyle name="Normal 2 2 4 6 8" xfId="5918" xr:uid="{00000000-0005-0000-0000-0000C7300000}"/>
    <cellStyle name="Normal 2 2 4 6 8 2" xfId="10616" xr:uid="{00000000-0005-0000-0000-0000C8300000}"/>
    <cellStyle name="Normal 2 2 4 6 8 2 2" xfId="22351" xr:uid="{00000000-0005-0000-0000-0000C9300000}"/>
    <cellStyle name="Normal 2 2 4 6 8 3" xfId="17658" xr:uid="{00000000-0005-0000-0000-0000CA300000}"/>
    <cellStyle name="Normal 2 2 4 6 8 4" xfId="30321" xr:uid="{00000000-0005-0000-0000-0000CB300000}"/>
    <cellStyle name="Normal 2 2 4 6 9" xfId="8271" xr:uid="{00000000-0005-0000-0000-0000CC300000}"/>
    <cellStyle name="Normal 2 2 4 6 9 2" xfId="20007" xr:uid="{00000000-0005-0000-0000-0000CD300000}"/>
    <cellStyle name="Normal 2 2 4 6 9 3" xfId="31330" xr:uid="{00000000-0005-0000-0000-0000CE300000}"/>
    <cellStyle name="Normal 2 2 4 7" xfId="344" xr:uid="{00000000-0005-0000-0000-0000CF300000}"/>
    <cellStyle name="Normal 2 2 4 7 10" xfId="15397" xr:uid="{00000000-0005-0000-0000-0000D0300000}"/>
    <cellStyle name="Normal 2 2 4 7 11" xfId="3651" xr:uid="{00000000-0005-0000-0000-0000D1300000}"/>
    <cellStyle name="Normal 2 2 4 7 12" xfId="1420" xr:uid="{00000000-0005-0000-0000-0000D2300000}"/>
    <cellStyle name="Normal 2 2 4 7 13" xfId="26982" xr:uid="{00000000-0005-0000-0000-0000D3300000}"/>
    <cellStyle name="Normal 2 2 4 7 2" xfId="737" xr:uid="{00000000-0005-0000-0000-0000D4300000}"/>
    <cellStyle name="Normal 2 2 4 7 2 2" xfId="2868" xr:uid="{00000000-0005-0000-0000-0000D5300000}"/>
    <cellStyle name="Normal 2 2 4 7 2 2 2" xfId="11092" xr:uid="{00000000-0005-0000-0000-0000D6300000}"/>
    <cellStyle name="Normal 2 2 4 7 2 2 2 2" xfId="22827" xr:uid="{00000000-0005-0000-0000-0000D7300000}"/>
    <cellStyle name="Normal 2 2 4 7 2 2 2 3" xfId="32036" xr:uid="{00000000-0005-0000-0000-0000D8300000}"/>
    <cellStyle name="Normal 2 2 4 7 2 2 3" xfId="18134" xr:uid="{00000000-0005-0000-0000-0000D9300000}"/>
    <cellStyle name="Normal 2 2 4 7 2 2 4" xfId="6398" xr:uid="{00000000-0005-0000-0000-0000DA300000}"/>
    <cellStyle name="Normal 2 2 4 7 2 2 5" xfId="28398" xr:uid="{00000000-0005-0000-0000-0000DB300000}"/>
    <cellStyle name="Normal 2 2 4 7 2 3" xfId="8747" xr:uid="{00000000-0005-0000-0000-0000DC300000}"/>
    <cellStyle name="Normal 2 2 4 7 2 3 2" xfId="20483" xr:uid="{00000000-0005-0000-0000-0000DD300000}"/>
    <cellStyle name="Normal 2 2 4 7 2 3 3" xfId="29031" xr:uid="{00000000-0005-0000-0000-0000DE300000}"/>
    <cellStyle name="Normal 2 2 4 7 2 4" xfId="13440" xr:uid="{00000000-0005-0000-0000-0000DF300000}"/>
    <cellStyle name="Normal 2 2 4 7 2 4 2" xfId="25175" xr:uid="{00000000-0005-0000-0000-0000E0300000}"/>
    <cellStyle name="Normal 2 2 4 7 2 4 3" xfId="32579" xr:uid="{00000000-0005-0000-0000-0000E1300000}"/>
    <cellStyle name="Normal 2 2 4 7 2 5" xfId="15789" xr:uid="{00000000-0005-0000-0000-0000E2300000}"/>
    <cellStyle name="Normal 2 2 4 7 2 6" xfId="4047" xr:uid="{00000000-0005-0000-0000-0000E3300000}"/>
    <cellStyle name="Normal 2 2 4 7 2 7" xfId="2004" xr:uid="{00000000-0005-0000-0000-0000E4300000}"/>
    <cellStyle name="Normal 2 2 4 7 2 8" xfId="27373" xr:uid="{00000000-0005-0000-0000-0000E5300000}"/>
    <cellStyle name="Normal 2 2 4 7 3" xfId="1133" xr:uid="{00000000-0005-0000-0000-0000E6300000}"/>
    <cellStyle name="Normal 2 2 4 7 3 2" xfId="6789" xr:uid="{00000000-0005-0000-0000-0000E7300000}"/>
    <cellStyle name="Normal 2 2 4 7 3 2 2" xfId="11483" xr:uid="{00000000-0005-0000-0000-0000E8300000}"/>
    <cellStyle name="Normal 2 2 4 7 3 2 2 2" xfId="23218" xr:uid="{00000000-0005-0000-0000-0000E9300000}"/>
    <cellStyle name="Normal 2 2 4 7 3 2 3" xfId="18525" xr:uid="{00000000-0005-0000-0000-0000EA300000}"/>
    <cellStyle name="Normal 2 2 4 7 3 2 4" xfId="29427" xr:uid="{00000000-0005-0000-0000-0000EB300000}"/>
    <cellStyle name="Normal 2 2 4 7 3 3" xfId="9138" xr:uid="{00000000-0005-0000-0000-0000EC300000}"/>
    <cellStyle name="Normal 2 2 4 7 3 3 2" xfId="20874" xr:uid="{00000000-0005-0000-0000-0000ED300000}"/>
    <cellStyle name="Normal 2 2 4 7 3 4" xfId="13831" xr:uid="{00000000-0005-0000-0000-0000EE300000}"/>
    <cellStyle name="Normal 2 2 4 7 3 4 2" xfId="25566" xr:uid="{00000000-0005-0000-0000-0000EF300000}"/>
    <cellStyle name="Normal 2 2 4 7 3 5" xfId="16180" xr:uid="{00000000-0005-0000-0000-0000F0300000}"/>
    <cellStyle name="Normal 2 2 4 7 3 6" xfId="4438" xr:uid="{00000000-0005-0000-0000-0000F1300000}"/>
    <cellStyle name="Normal 2 2 4 7 3 7" xfId="2481" xr:uid="{00000000-0005-0000-0000-0000F2300000}"/>
    <cellStyle name="Normal 2 2 4 7 3 8" xfId="27769" xr:uid="{00000000-0005-0000-0000-0000F3300000}"/>
    <cellStyle name="Normal 2 2 4 7 4" xfId="3264" xr:uid="{00000000-0005-0000-0000-0000F4300000}"/>
    <cellStyle name="Normal 2 2 4 7 4 2" xfId="7181" xr:uid="{00000000-0005-0000-0000-0000F5300000}"/>
    <cellStyle name="Normal 2 2 4 7 4 2 2" xfId="11875" xr:uid="{00000000-0005-0000-0000-0000F6300000}"/>
    <cellStyle name="Normal 2 2 4 7 4 2 2 2" xfId="23610" xr:uid="{00000000-0005-0000-0000-0000F7300000}"/>
    <cellStyle name="Normal 2 2 4 7 4 2 3" xfId="18917" xr:uid="{00000000-0005-0000-0000-0000F8300000}"/>
    <cellStyle name="Normal 2 2 4 7 4 2 4" xfId="30947" xr:uid="{00000000-0005-0000-0000-0000F9300000}"/>
    <cellStyle name="Normal 2 2 4 7 4 3" xfId="9529" xr:uid="{00000000-0005-0000-0000-0000FA300000}"/>
    <cellStyle name="Normal 2 2 4 7 4 3 2" xfId="21265" xr:uid="{00000000-0005-0000-0000-0000FB300000}"/>
    <cellStyle name="Normal 2 2 4 7 4 4" xfId="14223" xr:uid="{00000000-0005-0000-0000-0000FC300000}"/>
    <cellStyle name="Normal 2 2 4 7 4 4 2" xfId="25958" xr:uid="{00000000-0005-0000-0000-0000FD300000}"/>
    <cellStyle name="Normal 2 2 4 7 4 5" xfId="16571" xr:uid="{00000000-0005-0000-0000-0000FE300000}"/>
    <cellStyle name="Normal 2 2 4 7 4 6" xfId="4831" xr:uid="{00000000-0005-0000-0000-0000FF300000}"/>
    <cellStyle name="Normal 2 2 4 7 4 7" xfId="28007" xr:uid="{00000000-0005-0000-0000-000000310000}"/>
    <cellStyle name="Normal 2 2 4 7 5" xfId="5224" xr:uid="{00000000-0005-0000-0000-000001310000}"/>
    <cellStyle name="Normal 2 2 4 7 5 2" xfId="7573" xr:uid="{00000000-0005-0000-0000-000002310000}"/>
    <cellStyle name="Normal 2 2 4 7 5 2 2" xfId="12267" xr:uid="{00000000-0005-0000-0000-000003310000}"/>
    <cellStyle name="Normal 2 2 4 7 5 2 2 2" xfId="24002" xr:uid="{00000000-0005-0000-0000-000004310000}"/>
    <cellStyle name="Normal 2 2 4 7 5 2 3" xfId="19309" xr:uid="{00000000-0005-0000-0000-000005310000}"/>
    <cellStyle name="Normal 2 2 4 7 5 3" xfId="9922" xr:uid="{00000000-0005-0000-0000-000006310000}"/>
    <cellStyle name="Normal 2 2 4 7 5 3 2" xfId="21657" xr:uid="{00000000-0005-0000-0000-000007310000}"/>
    <cellStyle name="Normal 2 2 4 7 5 4" xfId="14615" xr:uid="{00000000-0005-0000-0000-000008310000}"/>
    <cellStyle name="Normal 2 2 4 7 5 4 2" xfId="26350" xr:uid="{00000000-0005-0000-0000-000009310000}"/>
    <cellStyle name="Normal 2 2 4 7 5 5" xfId="16963" xr:uid="{00000000-0005-0000-0000-00000A310000}"/>
    <cellStyle name="Normal 2 2 4 7 5 6" xfId="28640" xr:uid="{00000000-0005-0000-0000-00000B310000}"/>
    <cellStyle name="Normal 2 2 4 7 6" xfId="5616" xr:uid="{00000000-0005-0000-0000-00000C310000}"/>
    <cellStyle name="Normal 2 2 4 7 6 2" xfId="7964" xr:uid="{00000000-0005-0000-0000-00000D310000}"/>
    <cellStyle name="Normal 2 2 4 7 6 2 2" xfId="12658" xr:uid="{00000000-0005-0000-0000-00000E310000}"/>
    <cellStyle name="Normal 2 2 4 7 6 2 2 2" xfId="24393" xr:uid="{00000000-0005-0000-0000-00000F310000}"/>
    <cellStyle name="Normal 2 2 4 7 6 2 3" xfId="19700" xr:uid="{00000000-0005-0000-0000-000010310000}"/>
    <cellStyle name="Normal 2 2 4 7 6 3" xfId="10313" xr:uid="{00000000-0005-0000-0000-000011310000}"/>
    <cellStyle name="Normal 2 2 4 7 6 3 2" xfId="22048" xr:uid="{00000000-0005-0000-0000-000012310000}"/>
    <cellStyle name="Normal 2 2 4 7 6 4" xfId="15006" xr:uid="{00000000-0005-0000-0000-000013310000}"/>
    <cellStyle name="Normal 2 2 4 7 6 4 2" xfId="26741" xr:uid="{00000000-0005-0000-0000-000014310000}"/>
    <cellStyle name="Normal 2 2 4 7 6 5" xfId="17354" xr:uid="{00000000-0005-0000-0000-000015310000}"/>
    <cellStyle name="Normal 2 2 4 7 6 6" xfId="30022" xr:uid="{00000000-0005-0000-0000-000016310000}"/>
    <cellStyle name="Normal 2 2 4 7 7" xfId="6002" xr:uid="{00000000-0005-0000-0000-000017310000}"/>
    <cellStyle name="Normal 2 2 4 7 7 2" xfId="10700" xr:uid="{00000000-0005-0000-0000-000018310000}"/>
    <cellStyle name="Normal 2 2 4 7 7 2 2" xfId="22435" xr:uid="{00000000-0005-0000-0000-000019310000}"/>
    <cellStyle name="Normal 2 2 4 7 7 3" xfId="17742" xr:uid="{00000000-0005-0000-0000-00001A310000}"/>
    <cellStyle name="Normal 2 2 4 7 7 4" xfId="30405" xr:uid="{00000000-0005-0000-0000-00001B310000}"/>
    <cellStyle name="Normal 2 2 4 7 8" xfId="8355" xr:uid="{00000000-0005-0000-0000-00001C310000}"/>
    <cellStyle name="Normal 2 2 4 7 8 2" xfId="20091" xr:uid="{00000000-0005-0000-0000-00001D310000}"/>
    <cellStyle name="Normal 2 2 4 7 8 3" xfId="31414" xr:uid="{00000000-0005-0000-0000-00001E310000}"/>
    <cellStyle name="Normal 2 2 4 7 9" xfId="13044" xr:uid="{00000000-0005-0000-0000-00001F310000}"/>
    <cellStyle name="Normal 2 2 4 7 9 2" xfId="24779" xr:uid="{00000000-0005-0000-0000-000020310000}"/>
    <cellStyle name="Normal 2 2 4 8" xfId="544" xr:uid="{00000000-0005-0000-0000-000021310000}"/>
    <cellStyle name="Normal 2 2 4 8 2" xfId="1332" xr:uid="{00000000-0005-0000-0000-000022310000}"/>
    <cellStyle name="Normal 2 2 4 8 2 2" xfId="29617" xr:uid="{00000000-0005-0000-0000-000023310000}"/>
    <cellStyle name="Normal 2 2 4 8 2 3" xfId="29614" xr:uid="{00000000-0005-0000-0000-000024310000}"/>
    <cellStyle name="Normal 2 2 4 8 3" xfId="2203" xr:uid="{00000000-0005-0000-0000-000025310000}"/>
    <cellStyle name="Normal 2 2 4 8 3 2" xfId="8549" xr:uid="{00000000-0005-0000-0000-000026310000}"/>
    <cellStyle name="Normal 2 2 4 8 3 2 2" xfId="20285" xr:uid="{00000000-0005-0000-0000-000027310000}"/>
    <cellStyle name="Normal 2 2 4 8 3 2 3" xfId="31600" xr:uid="{00000000-0005-0000-0000-000028310000}"/>
    <cellStyle name="Normal 2 2 4 8 3 3" xfId="15591" xr:uid="{00000000-0005-0000-0000-000029310000}"/>
    <cellStyle name="Normal 2 2 4 8 3 4" xfId="6200" xr:uid="{00000000-0005-0000-0000-00002A310000}"/>
    <cellStyle name="Normal 2 2 4 8 3 5" xfId="28205" xr:uid="{00000000-0005-0000-0000-00002B310000}"/>
    <cellStyle name="Normal 2 2 4 8 4" xfId="13242" xr:uid="{00000000-0005-0000-0000-00002C310000}"/>
    <cellStyle name="Normal 2 2 4 8 4 2" xfId="24977" xr:uid="{00000000-0005-0000-0000-00002D310000}"/>
    <cellStyle name="Normal 2 2 4 8 4 3" xfId="28838" xr:uid="{00000000-0005-0000-0000-00002E310000}"/>
    <cellStyle name="Normal 2 2 4 8 5" xfId="3849" xr:uid="{00000000-0005-0000-0000-00002F310000}"/>
    <cellStyle name="Normal 2 2 4 8 5 2" xfId="29638" xr:uid="{00000000-0005-0000-0000-000030310000}"/>
    <cellStyle name="Normal 2 2 4 8 6" xfId="1613" xr:uid="{00000000-0005-0000-0000-000031310000}"/>
    <cellStyle name="Normal 2 2 4 8 7" xfId="27180" xr:uid="{00000000-0005-0000-0000-000032310000}"/>
    <cellStyle name="Normal 2 2 4 8 8" xfId="29621" xr:uid="{00000000-0005-0000-0000-000033310000}"/>
    <cellStyle name="Normal 2 2 4 9" xfId="935" xr:uid="{00000000-0005-0000-0000-000034310000}"/>
    <cellStyle name="Normal 2 2 4 9 2" xfId="2675" xr:uid="{00000000-0005-0000-0000-000035310000}"/>
    <cellStyle name="Normal 2 2 4 9 2 2" xfId="11285" xr:uid="{00000000-0005-0000-0000-000036310000}"/>
    <cellStyle name="Normal 2 2 4 9 2 2 2" xfId="23020" xr:uid="{00000000-0005-0000-0000-000037310000}"/>
    <cellStyle name="Normal 2 2 4 9 2 2 3" xfId="32228" xr:uid="{00000000-0005-0000-0000-000038310000}"/>
    <cellStyle name="Normal 2 2 4 9 2 3" xfId="18327" xr:uid="{00000000-0005-0000-0000-000039310000}"/>
    <cellStyle name="Normal 2 2 4 9 2 4" xfId="6591" xr:uid="{00000000-0005-0000-0000-00003A310000}"/>
    <cellStyle name="Normal 2 2 4 9 2 5" xfId="29229" xr:uid="{00000000-0005-0000-0000-00003B310000}"/>
    <cellStyle name="Normal 2 2 4 9 3" xfId="8940" xr:uid="{00000000-0005-0000-0000-00003C310000}"/>
    <cellStyle name="Normal 2 2 4 9 3 2" xfId="20676" xr:uid="{00000000-0005-0000-0000-00003D310000}"/>
    <cellStyle name="Normal 2 2 4 9 3 3" xfId="31755" xr:uid="{00000000-0005-0000-0000-00003E310000}"/>
    <cellStyle name="Normal 2 2 4 9 4" xfId="13633" xr:uid="{00000000-0005-0000-0000-00003F310000}"/>
    <cellStyle name="Normal 2 2 4 9 4 2" xfId="25368" xr:uid="{00000000-0005-0000-0000-000040310000}"/>
    <cellStyle name="Normal 2 2 4 9 4 3" xfId="32770" xr:uid="{00000000-0005-0000-0000-000041310000}"/>
    <cellStyle name="Normal 2 2 4 9 5" xfId="15982" xr:uid="{00000000-0005-0000-0000-000042310000}"/>
    <cellStyle name="Normal 2 2 4 9 5 2" xfId="32923" xr:uid="{00000000-0005-0000-0000-000043310000}"/>
    <cellStyle name="Normal 2 2 4 9 6" xfId="4240" xr:uid="{00000000-0005-0000-0000-000044310000}"/>
    <cellStyle name="Normal 2 2 4 9 7" xfId="1811" xr:uid="{00000000-0005-0000-0000-000045310000}"/>
    <cellStyle name="Normal 2 2 4 9 8" xfId="27571" xr:uid="{00000000-0005-0000-0000-000046310000}"/>
    <cellStyle name="Normal 2 2 5" xfId="313" xr:uid="{00000000-0005-0000-0000-000047310000}"/>
    <cellStyle name="Normal 2 2 5 10" xfId="3071" xr:uid="{00000000-0005-0000-0000-000048310000}"/>
    <cellStyle name="Normal 2 2 5 10 2" xfId="7380" xr:uid="{00000000-0005-0000-0000-000049310000}"/>
    <cellStyle name="Normal 2 2 5 10 2 2" xfId="12074" xr:uid="{00000000-0005-0000-0000-00004A310000}"/>
    <cellStyle name="Normal 2 2 5 10 2 2 2" xfId="23809" xr:uid="{00000000-0005-0000-0000-00004B310000}"/>
    <cellStyle name="Normal 2 2 5 10 2 3" xfId="19116" xr:uid="{00000000-0005-0000-0000-00004C310000}"/>
    <cellStyle name="Normal 2 2 5 10 2 4" xfId="31145" xr:uid="{00000000-0005-0000-0000-00004D310000}"/>
    <cellStyle name="Normal 2 2 5 10 3" xfId="9729" xr:uid="{00000000-0005-0000-0000-00004E310000}"/>
    <cellStyle name="Normal 2 2 5 10 3 2" xfId="21464" xr:uid="{00000000-0005-0000-0000-00004F310000}"/>
    <cellStyle name="Normal 2 2 5 10 4" xfId="14422" xr:uid="{00000000-0005-0000-0000-000050310000}"/>
    <cellStyle name="Normal 2 2 5 10 4 2" xfId="26157" xr:uid="{00000000-0005-0000-0000-000051310000}"/>
    <cellStyle name="Normal 2 2 5 10 5" xfId="16770" xr:uid="{00000000-0005-0000-0000-000052310000}"/>
    <cellStyle name="Normal 2 2 5 10 6" xfId="5031" xr:uid="{00000000-0005-0000-0000-000053310000}"/>
    <cellStyle name="Normal 2 2 5 10 7" xfId="28600" xr:uid="{00000000-0005-0000-0000-000054310000}"/>
    <cellStyle name="Normal 2 2 5 11" xfId="5423" xr:uid="{00000000-0005-0000-0000-000055310000}"/>
    <cellStyle name="Normal 2 2 5 11 2" xfId="7771" xr:uid="{00000000-0005-0000-0000-000056310000}"/>
    <cellStyle name="Normal 2 2 5 11 2 2" xfId="12465" xr:uid="{00000000-0005-0000-0000-000057310000}"/>
    <cellStyle name="Normal 2 2 5 11 2 2 2" xfId="24200" xr:uid="{00000000-0005-0000-0000-000058310000}"/>
    <cellStyle name="Normal 2 2 5 11 2 3" xfId="19507" xr:uid="{00000000-0005-0000-0000-000059310000}"/>
    <cellStyle name="Normal 2 2 5 11 3" xfId="10120" xr:uid="{00000000-0005-0000-0000-00005A310000}"/>
    <cellStyle name="Normal 2 2 5 11 3 2" xfId="21855" xr:uid="{00000000-0005-0000-0000-00005B310000}"/>
    <cellStyle name="Normal 2 2 5 11 4" xfId="14813" xr:uid="{00000000-0005-0000-0000-00005C310000}"/>
    <cellStyle name="Normal 2 2 5 11 4 2" xfId="26548" xr:uid="{00000000-0005-0000-0000-00005D310000}"/>
    <cellStyle name="Normal 2 2 5 11 5" xfId="17161" xr:uid="{00000000-0005-0000-0000-00005E310000}"/>
    <cellStyle name="Normal 2 2 5 11 6" xfId="29831" xr:uid="{00000000-0005-0000-0000-00005F310000}"/>
    <cellStyle name="Normal 2 2 5 12" xfId="5815" xr:uid="{00000000-0005-0000-0000-000060310000}"/>
    <cellStyle name="Normal 2 2 5 12 2" xfId="10513" xr:uid="{00000000-0005-0000-0000-000061310000}"/>
    <cellStyle name="Normal 2 2 5 12 2 2" xfId="22248" xr:uid="{00000000-0005-0000-0000-000062310000}"/>
    <cellStyle name="Normal 2 2 5 12 3" xfId="17555" xr:uid="{00000000-0005-0000-0000-000063310000}"/>
    <cellStyle name="Normal 2 2 5 12 4" xfId="30219" xr:uid="{00000000-0005-0000-0000-000064310000}"/>
    <cellStyle name="Normal 2 2 5 13" xfId="8163" xr:uid="{00000000-0005-0000-0000-000065310000}"/>
    <cellStyle name="Normal 2 2 5 13 2" xfId="19899" xr:uid="{00000000-0005-0000-0000-000066310000}"/>
    <cellStyle name="Normal 2 2 5 13 3" xfId="31223" xr:uid="{00000000-0005-0000-0000-000067310000}"/>
    <cellStyle name="Normal 2 2 5 14" xfId="12857" xr:uid="{00000000-0005-0000-0000-000068310000}"/>
    <cellStyle name="Normal 2 2 5 14 2" xfId="24592" xr:uid="{00000000-0005-0000-0000-000069310000}"/>
    <cellStyle name="Normal 2 2 5 14 3" xfId="32311" xr:uid="{00000000-0005-0000-0000-00006A310000}"/>
    <cellStyle name="Normal 2 2 5 15" xfId="15205" xr:uid="{00000000-0005-0000-0000-00006B310000}"/>
    <cellStyle name="Normal 2 2 5 16" xfId="3464" xr:uid="{00000000-0005-0000-0000-00006C310000}"/>
    <cellStyle name="Normal 2 2 5 17" xfId="1346" xr:uid="{00000000-0005-0000-0000-00006D310000}"/>
    <cellStyle name="Normal 2 2 5 18" xfId="26939" xr:uid="{00000000-0005-0000-0000-00006E310000}"/>
    <cellStyle name="Normal 2 2 5 2" xfId="287" xr:uid="{00000000-0005-0000-0000-00006F310000}"/>
    <cellStyle name="Normal 2 2 5 2 10" xfId="5855" xr:uid="{00000000-0005-0000-0000-000070310000}"/>
    <cellStyle name="Normal 2 2 5 2 10 2" xfId="10553" xr:uid="{00000000-0005-0000-0000-000071310000}"/>
    <cellStyle name="Normal 2 2 5 2 10 2 2" xfId="22288" xr:uid="{00000000-0005-0000-0000-000072310000}"/>
    <cellStyle name="Normal 2 2 5 2 10 3" xfId="17595" xr:uid="{00000000-0005-0000-0000-000073310000}"/>
    <cellStyle name="Normal 2 2 5 2 10 4" xfId="30258" xr:uid="{00000000-0005-0000-0000-000074310000}"/>
    <cellStyle name="Normal 2 2 5 2 11" xfId="8186" xr:uid="{00000000-0005-0000-0000-000075310000}"/>
    <cellStyle name="Normal 2 2 5 2 11 2" xfId="19922" xr:uid="{00000000-0005-0000-0000-000076310000}"/>
    <cellStyle name="Normal 2 2 5 2 11 3" xfId="31246" xr:uid="{00000000-0005-0000-0000-000077310000}"/>
    <cellStyle name="Normal 2 2 5 2 12" xfId="12897" xr:uid="{00000000-0005-0000-0000-000078310000}"/>
    <cellStyle name="Normal 2 2 5 2 12 2" xfId="24632" xr:uid="{00000000-0005-0000-0000-000079310000}"/>
    <cellStyle name="Normal 2 2 5 2 12 3" xfId="32344" xr:uid="{00000000-0005-0000-0000-00007A310000}"/>
    <cellStyle name="Normal 2 2 5 2 13" xfId="15228" xr:uid="{00000000-0005-0000-0000-00007B310000}"/>
    <cellStyle name="Normal 2 2 5 2 14" xfId="3504" xr:uid="{00000000-0005-0000-0000-00007C310000}"/>
    <cellStyle name="Normal 2 2 5 2 15" xfId="1369" xr:uid="{00000000-0005-0000-0000-00007D310000}"/>
    <cellStyle name="Normal 2 2 5 2 16" xfId="26962" xr:uid="{00000000-0005-0000-0000-00007E310000}"/>
    <cellStyle name="Normal 2 2 5 2 2" xfId="436" xr:uid="{00000000-0005-0000-0000-00007F310000}"/>
    <cellStyle name="Normal 2 2 5 2 2 10" xfId="8247" xr:uid="{00000000-0005-0000-0000-000080310000}"/>
    <cellStyle name="Normal 2 2 5 2 2 10 2" xfId="19983" xr:uid="{00000000-0005-0000-0000-000081310000}"/>
    <cellStyle name="Normal 2 2 5 2 2 10 3" xfId="31306" xr:uid="{00000000-0005-0000-0000-000082310000}"/>
    <cellStyle name="Normal 2 2 5 2 2 11" xfId="12936" xr:uid="{00000000-0005-0000-0000-000083310000}"/>
    <cellStyle name="Normal 2 2 5 2 2 11 2" xfId="24671" xr:uid="{00000000-0005-0000-0000-000084310000}"/>
    <cellStyle name="Normal 2 2 5 2 2 11 3" xfId="32368" xr:uid="{00000000-0005-0000-0000-000085310000}"/>
    <cellStyle name="Normal 2 2 5 2 2 12" xfId="15289" xr:uid="{00000000-0005-0000-0000-000086310000}"/>
    <cellStyle name="Normal 2 2 5 2 2 13" xfId="3543" xr:uid="{00000000-0005-0000-0000-000087310000}"/>
    <cellStyle name="Normal 2 2 5 2 2 14" xfId="1408" xr:uid="{00000000-0005-0000-0000-000088310000}"/>
    <cellStyle name="Normal 2 2 5 2 2 15" xfId="27072" xr:uid="{00000000-0005-0000-0000-000089310000}"/>
    <cellStyle name="Normal 2 2 5 2 2 2" xfId="532" xr:uid="{00000000-0005-0000-0000-00008A310000}"/>
    <cellStyle name="Normal 2 2 5 2 2 2 10" xfId="13032" xr:uid="{00000000-0005-0000-0000-00008B310000}"/>
    <cellStyle name="Normal 2 2 5 2 2 2 10 2" xfId="24767" xr:uid="{00000000-0005-0000-0000-00008C310000}"/>
    <cellStyle name="Normal 2 2 5 2 2 2 11" xfId="15385" xr:uid="{00000000-0005-0000-0000-00008D310000}"/>
    <cellStyle name="Normal 2 2 5 2 2 2 12" xfId="3639" xr:uid="{00000000-0005-0000-0000-00008E310000}"/>
    <cellStyle name="Normal 2 2 5 2 2 2 13" xfId="1601" xr:uid="{00000000-0005-0000-0000-00008F310000}"/>
    <cellStyle name="Normal 2 2 5 2 2 2 14" xfId="27168" xr:uid="{00000000-0005-0000-0000-000090310000}"/>
    <cellStyle name="Normal 2 2 5 2 2 2 2" xfId="923" xr:uid="{00000000-0005-0000-0000-000091310000}"/>
    <cellStyle name="Normal 2 2 5 2 2 2 2 10" xfId="15578" xr:uid="{00000000-0005-0000-0000-000092310000}"/>
    <cellStyle name="Normal 2 2 5 2 2 2 2 11" xfId="3837" xr:uid="{00000000-0005-0000-0000-000093310000}"/>
    <cellStyle name="Normal 2 2 5 2 2 2 2 12" xfId="1799" xr:uid="{00000000-0005-0000-0000-000094310000}"/>
    <cellStyle name="Normal 2 2 5 2 2 2 2 13" xfId="27559" xr:uid="{00000000-0005-0000-0000-000095310000}"/>
    <cellStyle name="Normal 2 2 5 2 2 2 2 2" xfId="1314" xr:uid="{00000000-0005-0000-0000-000096310000}"/>
    <cellStyle name="Normal 2 2 5 2 2 2 2 2 2" xfId="3054" xr:uid="{00000000-0005-0000-0000-000097310000}"/>
    <cellStyle name="Normal 2 2 5 2 2 2 2 2 2 2" xfId="11273" xr:uid="{00000000-0005-0000-0000-000098310000}"/>
    <cellStyle name="Normal 2 2 5 2 2 2 2 2 2 2 2" xfId="23008" xr:uid="{00000000-0005-0000-0000-000099310000}"/>
    <cellStyle name="Normal 2 2 5 2 2 2 2 2 2 2 3" xfId="32217" xr:uid="{00000000-0005-0000-0000-00009A310000}"/>
    <cellStyle name="Normal 2 2 5 2 2 2 2 2 2 3" xfId="18315" xr:uid="{00000000-0005-0000-0000-00009B310000}"/>
    <cellStyle name="Normal 2 2 5 2 2 2 2 2 2 4" xfId="6579" xr:uid="{00000000-0005-0000-0000-00009C310000}"/>
    <cellStyle name="Normal 2 2 5 2 2 2 2 2 2 5" xfId="29608" xr:uid="{00000000-0005-0000-0000-00009D310000}"/>
    <cellStyle name="Normal 2 2 5 2 2 2 2 2 3" xfId="8928" xr:uid="{00000000-0005-0000-0000-00009E310000}"/>
    <cellStyle name="Normal 2 2 5 2 2 2 2 2 3 2" xfId="20664" xr:uid="{00000000-0005-0000-0000-00009F310000}"/>
    <cellStyle name="Normal 2 2 5 2 2 2 2 2 3 3" xfId="31744" xr:uid="{00000000-0005-0000-0000-0000A0310000}"/>
    <cellStyle name="Normal 2 2 5 2 2 2 2 2 4" xfId="13621" xr:uid="{00000000-0005-0000-0000-0000A1310000}"/>
    <cellStyle name="Normal 2 2 5 2 2 2 2 2 4 2" xfId="25356" xr:uid="{00000000-0005-0000-0000-0000A2310000}"/>
    <cellStyle name="Normal 2 2 5 2 2 2 2 2 4 3" xfId="32760" xr:uid="{00000000-0005-0000-0000-0000A3310000}"/>
    <cellStyle name="Normal 2 2 5 2 2 2 2 2 5" xfId="15970" xr:uid="{00000000-0005-0000-0000-0000A4310000}"/>
    <cellStyle name="Normal 2 2 5 2 2 2 2 2 6" xfId="4228" xr:uid="{00000000-0005-0000-0000-0000A5310000}"/>
    <cellStyle name="Normal 2 2 5 2 2 2 2 2 7" xfId="2190" xr:uid="{00000000-0005-0000-0000-0000A6310000}"/>
    <cellStyle name="Normal 2 2 5 2 2 2 2 2 8" xfId="27950" xr:uid="{00000000-0005-0000-0000-0000A7310000}"/>
    <cellStyle name="Normal 2 2 5 2 2 2 2 3" xfId="2662" xr:uid="{00000000-0005-0000-0000-0000A8310000}"/>
    <cellStyle name="Normal 2 2 5 2 2 2 2 3 2" xfId="6970" xr:uid="{00000000-0005-0000-0000-0000A9310000}"/>
    <cellStyle name="Normal 2 2 5 2 2 2 2 3 2 2" xfId="11664" xr:uid="{00000000-0005-0000-0000-0000AA310000}"/>
    <cellStyle name="Normal 2 2 5 2 2 2 2 3 2 2 2" xfId="23399" xr:uid="{00000000-0005-0000-0000-0000AB310000}"/>
    <cellStyle name="Normal 2 2 5 2 2 2 2 3 2 3" xfId="18706" xr:uid="{00000000-0005-0000-0000-0000AC310000}"/>
    <cellStyle name="Normal 2 2 5 2 2 2 2 3 2 4" xfId="30737" xr:uid="{00000000-0005-0000-0000-0000AD310000}"/>
    <cellStyle name="Normal 2 2 5 2 2 2 2 3 3" xfId="9319" xr:uid="{00000000-0005-0000-0000-0000AE310000}"/>
    <cellStyle name="Normal 2 2 5 2 2 2 2 3 3 2" xfId="21055" xr:uid="{00000000-0005-0000-0000-0000AF310000}"/>
    <cellStyle name="Normal 2 2 5 2 2 2 2 3 4" xfId="14012" xr:uid="{00000000-0005-0000-0000-0000B0310000}"/>
    <cellStyle name="Normal 2 2 5 2 2 2 2 3 4 2" xfId="25747" xr:uid="{00000000-0005-0000-0000-0000B1310000}"/>
    <cellStyle name="Normal 2 2 5 2 2 2 2 3 5" xfId="16361" xr:uid="{00000000-0005-0000-0000-0000B2310000}"/>
    <cellStyle name="Normal 2 2 5 2 2 2 2 3 6" xfId="4619" xr:uid="{00000000-0005-0000-0000-0000B3310000}"/>
    <cellStyle name="Normal 2 2 5 2 2 2 2 3 7" xfId="28584" xr:uid="{00000000-0005-0000-0000-0000B4310000}"/>
    <cellStyle name="Normal 2 2 5 2 2 2 2 4" xfId="3445" xr:uid="{00000000-0005-0000-0000-0000B5310000}"/>
    <cellStyle name="Normal 2 2 5 2 2 2 2 4 2" xfId="7362" xr:uid="{00000000-0005-0000-0000-0000B6310000}"/>
    <cellStyle name="Normal 2 2 5 2 2 2 2 4 2 2" xfId="12056" xr:uid="{00000000-0005-0000-0000-0000B7310000}"/>
    <cellStyle name="Normal 2 2 5 2 2 2 2 4 2 2 2" xfId="23791" xr:uid="{00000000-0005-0000-0000-0000B8310000}"/>
    <cellStyle name="Normal 2 2 5 2 2 2 2 4 2 3" xfId="19098" xr:uid="{00000000-0005-0000-0000-0000B9310000}"/>
    <cellStyle name="Normal 2 2 5 2 2 2 2 4 2 4" xfId="31128" xr:uid="{00000000-0005-0000-0000-0000BA310000}"/>
    <cellStyle name="Normal 2 2 5 2 2 2 2 4 3" xfId="9710" xr:uid="{00000000-0005-0000-0000-0000BB310000}"/>
    <cellStyle name="Normal 2 2 5 2 2 2 2 4 3 2" xfId="21446" xr:uid="{00000000-0005-0000-0000-0000BC310000}"/>
    <cellStyle name="Normal 2 2 5 2 2 2 2 4 4" xfId="14404" xr:uid="{00000000-0005-0000-0000-0000BD310000}"/>
    <cellStyle name="Normal 2 2 5 2 2 2 2 4 4 2" xfId="26139" xr:uid="{00000000-0005-0000-0000-0000BE310000}"/>
    <cellStyle name="Normal 2 2 5 2 2 2 2 4 5" xfId="16752" xr:uid="{00000000-0005-0000-0000-0000BF310000}"/>
    <cellStyle name="Normal 2 2 5 2 2 2 2 4 6" xfId="5012" xr:uid="{00000000-0005-0000-0000-0000C0310000}"/>
    <cellStyle name="Normal 2 2 5 2 2 2 2 4 7" xfId="29217" xr:uid="{00000000-0005-0000-0000-0000C1310000}"/>
    <cellStyle name="Normal 2 2 5 2 2 2 2 5" xfId="5405" xr:uid="{00000000-0005-0000-0000-0000C2310000}"/>
    <cellStyle name="Normal 2 2 5 2 2 2 2 5 2" xfId="7754" xr:uid="{00000000-0005-0000-0000-0000C3310000}"/>
    <cellStyle name="Normal 2 2 5 2 2 2 2 5 2 2" xfId="12448" xr:uid="{00000000-0005-0000-0000-0000C4310000}"/>
    <cellStyle name="Normal 2 2 5 2 2 2 2 5 2 2 2" xfId="24183" xr:uid="{00000000-0005-0000-0000-0000C5310000}"/>
    <cellStyle name="Normal 2 2 5 2 2 2 2 5 2 3" xfId="19490" xr:uid="{00000000-0005-0000-0000-0000C6310000}"/>
    <cellStyle name="Normal 2 2 5 2 2 2 2 5 3" xfId="10103" xr:uid="{00000000-0005-0000-0000-0000C7310000}"/>
    <cellStyle name="Normal 2 2 5 2 2 2 2 5 3 2" xfId="21838" xr:uid="{00000000-0005-0000-0000-0000C8310000}"/>
    <cellStyle name="Normal 2 2 5 2 2 2 2 5 4" xfId="14796" xr:uid="{00000000-0005-0000-0000-0000C9310000}"/>
    <cellStyle name="Normal 2 2 5 2 2 2 2 5 4 2" xfId="26531" xr:uid="{00000000-0005-0000-0000-0000CA310000}"/>
    <cellStyle name="Normal 2 2 5 2 2 2 2 5 5" xfId="17144" xr:uid="{00000000-0005-0000-0000-0000CB310000}"/>
    <cellStyle name="Normal 2 2 5 2 2 2 2 5 6" xfId="29815" xr:uid="{00000000-0005-0000-0000-0000CC310000}"/>
    <cellStyle name="Normal 2 2 5 2 2 2 2 6" xfId="5797" xr:uid="{00000000-0005-0000-0000-0000CD310000}"/>
    <cellStyle name="Normal 2 2 5 2 2 2 2 6 2" xfId="8145" xr:uid="{00000000-0005-0000-0000-0000CE310000}"/>
    <cellStyle name="Normal 2 2 5 2 2 2 2 6 2 2" xfId="12839" xr:uid="{00000000-0005-0000-0000-0000CF310000}"/>
    <cellStyle name="Normal 2 2 5 2 2 2 2 6 2 2 2" xfId="24574" xr:uid="{00000000-0005-0000-0000-0000D0310000}"/>
    <cellStyle name="Normal 2 2 5 2 2 2 2 6 2 3" xfId="19881" xr:uid="{00000000-0005-0000-0000-0000D1310000}"/>
    <cellStyle name="Normal 2 2 5 2 2 2 2 6 3" xfId="10494" xr:uid="{00000000-0005-0000-0000-0000D2310000}"/>
    <cellStyle name="Normal 2 2 5 2 2 2 2 6 3 2" xfId="22229" xr:uid="{00000000-0005-0000-0000-0000D3310000}"/>
    <cellStyle name="Normal 2 2 5 2 2 2 2 6 4" xfId="15187" xr:uid="{00000000-0005-0000-0000-0000D4310000}"/>
    <cellStyle name="Normal 2 2 5 2 2 2 2 6 4 2" xfId="26922" xr:uid="{00000000-0005-0000-0000-0000D5310000}"/>
    <cellStyle name="Normal 2 2 5 2 2 2 2 6 5" xfId="17535" xr:uid="{00000000-0005-0000-0000-0000D6310000}"/>
    <cellStyle name="Normal 2 2 5 2 2 2 2 6 6" xfId="30203" xr:uid="{00000000-0005-0000-0000-0000D7310000}"/>
    <cellStyle name="Normal 2 2 5 2 2 2 2 7" xfId="6188" xr:uid="{00000000-0005-0000-0000-0000D8310000}"/>
    <cellStyle name="Normal 2 2 5 2 2 2 2 7 2" xfId="10886" xr:uid="{00000000-0005-0000-0000-0000D9310000}"/>
    <cellStyle name="Normal 2 2 5 2 2 2 2 7 2 2" xfId="22621" xr:uid="{00000000-0005-0000-0000-0000DA310000}"/>
    <cellStyle name="Normal 2 2 5 2 2 2 2 7 3" xfId="17928" xr:uid="{00000000-0005-0000-0000-0000DB310000}"/>
    <cellStyle name="Normal 2 2 5 2 2 2 2 7 4" xfId="30591" xr:uid="{00000000-0005-0000-0000-0000DC310000}"/>
    <cellStyle name="Normal 2 2 5 2 2 2 2 8" xfId="8536" xr:uid="{00000000-0005-0000-0000-0000DD310000}"/>
    <cellStyle name="Normal 2 2 5 2 2 2 2 8 2" xfId="20272" xr:uid="{00000000-0005-0000-0000-0000DE310000}"/>
    <cellStyle name="Normal 2 2 5 2 2 2 2 8 3" xfId="31595" xr:uid="{00000000-0005-0000-0000-0000DF310000}"/>
    <cellStyle name="Normal 2 2 5 2 2 2 2 9" xfId="13230" xr:uid="{00000000-0005-0000-0000-0000E0310000}"/>
    <cellStyle name="Normal 2 2 5 2 2 2 2 9 2" xfId="24965" xr:uid="{00000000-0005-0000-0000-0000E1310000}"/>
    <cellStyle name="Normal 2 2 5 2 2 2 3" xfId="725" xr:uid="{00000000-0005-0000-0000-0000E2310000}"/>
    <cellStyle name="Normal 2 2 5 2 2 2 3 2" xfId="2856" xr:uid="{00000000-0005-0000-0000-0000E3310000}"/>
    <cellStyle name="Normal 2 2 5 2 2 2 3 2 2" xfId="11080" xr:uid="{00000000-0005-0000-0000-0000E4310000}"/>
    <cellStyle name="Normal 2 2 5 2 2 2 3 2 2 2" xfId="22815" xr:uid="{00000000-0005-0000-0000-0000E5310000}"/>
    <cellStyle name="Normal 2 2 5 2 2 2 3 2 2 3" xfId="32024" xr:uid="{00000000-0005-0000-0000-0000E6310000}"/>
    <cellStyle name="Normal 2 2 5 2 2 2 3 2 3" xfId="18122" xr:uid="{00000000-0005-0000-0000-0000E7310000}"/>
    <cellStyle name="Normal 2 2 5 2 2 2 3 2 4" xfId="6386" xr:uid="{00000000-0005-0000-0000-0000E8310000}"/>
    <cellStyle name="Normal 2 2 5 2 2 2 3 2 5" xfId="28386" xr:uid="{00000000-0005-0000-0000-0000E9310000}"/>
    <cellStyle name="Normal 2 2 5 2 2 2 3 3" xfId="8735" xr:uid="{00000000-0005-0000-0000-0000EA310000}"/>
    <cellStyle name="Normal 2 2 5 2 2 2 3 3 2" xfId="20471" xr:uid="{00000000-0005-0000-0000-0000EB310000}"/>
    <cellStyle name="Normal 2 2 5 2 2 2 3 3 3" xfId="29019" xr:uid="{00000000-0005-0000-0000-0000EC310000}"/>
    <cellStyle name="Normal 2 2 5 2 2 2 3 4" xfId="13428" xr:uid="{00000000-0005-0000-0000-0000ED310000}"/>
    <cellStyle name="Normal 2 2 5 2 2 2 3 4 2" xfId="25163" xr:uid="{00000000-0005-0000-0000-0000EE310000}"/>
    <cellStyle name="Normal 2 2 5 2 2 2 3 4 3" xfId="32567" xr:uid="{00000000-0005-0000-0000-0000EF310000}"/>
    <cellStyle name="Normal 2 2 5 2 2 2 3 5" xfId="15777" xr:uid="{00000000-0005-0000-0000-0000F0310000}"/>
    <cellStyle name="Normal 2 2 5 2 2 2 3 6" xfId="4035" xr:uid="{00000000-0005-0000-0000-0000F1310000}"/>
    <cellStyle name="Normal 2 2 5 2 2 2 3 7" xfId="1992" xr:uid="{00000000-0005-0000-0000-0000F2310000}"/>
    <cellStyle name="Normal 2 2 5 2 2 2 3 8" xfId="27361" xr:uid="{00000000-0005-0000-0000-0000F3310000}"/>
    <cellStyle name="Normal 2 2 5 2 2 2 4" xfId="1121" xr:uid="{00000000-0005-0000-0000-0000F4310000}"/>
    <cellStyle name="Normal 2 2 5 2 2 2 4 2" xfId="6777" xr:uid="{00000000-0005-0000-0000-0000F5310000}"/>
    <cellStyle name="Normal 2 2 5 2 2 2 4 2 2" xfId="11471" xr:uid="{00000000-0005-0000-0000-0000F6310000}"/>
    <cellStyle name="Normal 2 2 5 2 2 2 4 2 2 2" xfId="23206" xr:uid="{00000000-0005-0000-0000-0000F7310000}"/>
    <cellStyle name="Normal 2 2 5 2 2 2 4 2 3" xfId="18513" xr:uid="{00000000-0005-0000-0000-0000F8310000}"/>
    <cellStyle name="Normal 2 2 5 2 2 2 4 2 4" xfId="29415" xr:uid="{00000000-0005-0000-0000-0000F9310000}"/>
    <cellStyle name="Normal 2 2 5 2 2 2 4 3" xfId="9126" xr:uid="{00000000-0005-0000-0000-0000FA310000}"/>
    <cellStyle name="Normal 2 2 5 2 2 2 4 3 2" xfId="20862" xr:uid="{00000000-0005-0000-0000-0000FB310000}"/>
    <cellStyle name="Normal 2 2 5 2 2 2 4 4" xfId="13819" xr:uid="{00000000-0005-0000-0000-0000FC310000}"/>
    <cellStyle name="Normal 2 2 5 2 2 2 4 4 2" xfId="25554" xr:uid="{00000000-0005-0000-0000-0000FD310000}"/>
    <cellStyle name="Normal 2 2 5 2 2 2 4 5" xfId="16168" xr:uid="{00000000-0005-0000-0000-0000FE310000}"/>
    <cellStyle name="Normal 2 2 5 2 2 2 4 6" xfId="4426" xr:uid="{00000000-0005-0000-0000-0000FF310000}"/>
    <cellStyle name="Normal 2 2 5 2 2 2 4 7" xfId="2469" xr:uid="{00000000-0005-0000-0000-000000320000}"/>
    <cellStyle name="Normal 2 2 5 2 2 2 4 8" xfId="27757" xr:uid="{00000000-0005-0000-0000-000001320000}"/>
    <cellStyle name="Normal 2 2 5 2 2 2 5" xfId="3252" xr:uid="{00000000-0005-0000-0000-000002320000}"/>
    <cellStyle name="Normal 2 2 5 2 2 2 5 2" xfId="7169" xr:uid="{00000000-0005-0000-0000-000003320000}"/>
    <cellStyle name="Normal 2 2 5 2 2 2 5 2 2" xfId="11863" xr:uid="{00000000-0005-0000-0000-000004320000}"/>
    <cellStyle name="Normal 2 2 5 2 2 2 5 2 2 2" xfId="23598" xr:uid="{00000000-0005-0000-0000-000005320000}"/>
    <cellStyle name="Normal 2 2 5 2 2 2 5 2 3" xfId="18905" xr:uid="{00000000-0005-0000-0000-000006320000}"/>
    <cellStyle name="Normal 2 2 5 2 2 2 5 2 4" xfId="30935" xr:uid="{00000000-0005-0000-0000-000007320000}"/>
    <cellStyle name="Normal 2 2 5 2 2 2 5 3" xfId="9517" xr:uid="{00000000-0005-0000-0000-000008320000}"/>
    <cellStyle name="Normal 2 2 5 2 2 2 5 3 2" xfId="21253" xr:uid="{00000000-0005-0000-0000-000009320000}"/>
    <cellStyle name="Normal 2 2 5 2 2 2 5 4" xfId="14211" xr:uid="{00000000-0005-0000-0000-00000A320000}"/>
    <cellStyle name="Normal 2 2 5 2 2 2 5 4 2" xfId="25946" xr:uid="{00000000-0005-0000-0000-00000B320000}"/>
    <cellStyle name="Normal 2 2 5 2 2 2 5 5" xfId="16559" xr:uid="{00000000-0005-0000-0000-00000C320000}"/>
    <cellStyle name="Normal 2 2 5 2 2 2 5 6" xfId="4819" xr:uid="{00000000-0005-0000-0000-00000D320000}"/>
    <cellStyle name="Normal 2 2 5 2 2 2 5 7" xfId="28193" xr:uid="{00000000-0005-0000-0000-00000E320000}"/>
    <cellStyle name="Normal 2 2 5 2 2 2 6" xfId="5212" xr:uid="{00000000-0005-0000-0000-00000F320000}"/>
    <cellStyle name="Normal 2 2 5 2 2 2 6 2" xfId="7561" xr:uid="{00000000-0005-0000-0000-000010320000}"/>
    <cellStyle name="Normal 2 2 5 2 2 2 6 2 2" xfId="12255" xr:uid="{00000000-0005-0000-0000-000011320000}"/>
    <cellStyle name="Normal 2 2 5 2 2 2 6 2 2 2" xfId="23990" xr:uid="{00000000-0005-0000-0000-000012320000}"/>
    <cellStyle name="Normal 2 2 5 2 2 2 6 2 3" xfId="19297" xr:uid="{00000000-0005-0000-0000-000013320000}"/>
    <cellStyle name="Normal 2 2 5 2 2 2 6 3" xfId="9910" xr:uid="{00000000-0005-0000-0000-000014320000}"/>
    <cellStyle name="Normal 2 2 5 2 2 2 6 3 2" xfId="21645" xr:uid="{00000000-0005-0000-0000-000015320000}"/>
    <cellStyle name="Normal 2 2 5 2 2 2 6 4" xfId="14603" xr:uid="{00000000-0005-0000-0000-000016320000}"/>
    <cellStyle name="Normal 2 2 5 2 2 2 6 4 2" xfId="26338" xr:uid="{00000000-0005-0000-0000-000017320000}"/>
    <cellStyle name="Normal 2 2 5 2 2 2 6 5" xfId="16951" xr:uid="{00000000-0005-0000-0000-000018320000}"/>
    <cellStyle name="Normal 2 2 5 2 2 2 6 6" xfId="28826" xr:uid="{00000000-0005-0000-0000-000019320000}"/>
    <cellStyle name="Normal 2 2 5 2 2 2 7" xfId="5604" xr:uid="{00000000-0005-0000-0000-00001A320000}"/>
    <cellStyle name="Normal 2 2 5 2 2 2 7 2" xfId="7952" xr:uid="{00000000-0005-0000-0000-00001B320000}"/>
    <cellStyle name="Normal 2 2 5 2 2 2 7 2 2" xfId="12646" xr:uid="{00000000-0005-0000-0000-00001C320000}"/>
    <cellStyle name="Normal 2 2 5 2 2 2 7 2 2 2" xfId="24381" xr:uid="{00000000-0005-0000-0000-00001D320000}"/>
    <cellStyle name="Normal 2 2 5 2 2 2 7 2 3" xfId="19688" xr:uid="{00000000-0005-0000-0000-00001E320000}"/>
    <cellStyle name="Normal 2 2 5 2 2 2 7 3" xfId="10301" xr:uid="{00000000-0005-0000-0000-00001F320000}"/>
    <cellStyle name="Normal 2 2 5 2 2 2 7 3 2" xfId="22036" xr:uid="{00000000-0005-0000-0000-000020320000}"/>
    <cellStyle name="Normal 2 2 5 2 2 2 7 4" xfId="14994" xr:uid="{00000000-0005-0000-0000-000021320000}"/>
    <cellStyle name="Normal 2 2 5 2 2 2 7 4 2" xfId="26729" xr:uid="{00000000-0005-0000-0000-000022320000}"/>
    <cellStyle name="Normal 2 2 5 2 2 2 7 5" xfId="17342" xr:uid="{00000000-0005-0000-0000-000023320000}"/>
    <cellStyle name="Normal 2 2 5 2 2 2 7 6" xfId="30010" xr:uid="{00000000-0005-0000-0000-000024320000}"/>
    <cellStyle name="Normal 2 2 5 2 2 2 8" xfId="5990" xr:uid="{00000000-0005-0000-0000-000025320000}"/>
    <cellStyle name="Normal 2 2 5 2 2 2 8 2" xfId="10688" xr:uid="{00000000-0005-0000-0000-000026320000}"/>
    <cellStyle name="Normal 2 2 5 2 2 2 8 2 2" xfId="22423" xr:uid="{00000000-0005-0000-0000-000027320000}"/>
    <cellStyle name="Normal 2 2 5 2 2 2 8 3" xfId="17730" xr:uid="{00000000-0005-0000-0000-000028320000}"/>
    <cellStyle name="Normal 2 2 5 2 2 2 8 4" xfId="30393" xr:uid="{00000000-0005-0000-0000-000029320000}"/>
    <cellStyle name="Normal 2 2 5 2 2 2 9" xfId="8343" xr:uid="{00000000-0005-0000-0000-00002A320000}"/>
    <cellStyle name="Normal 2 2 5 2 2 2 9 2" xfId="20079" xr:uid="{00000000-0005-0000-0000-00002B320000}"/>
    <cellStyle name="Normal 2 2 5 2 2 2 9 3" xfId="31402" xr:uid="{00000000-0005-0000-0000-00002C320000}"/>
    <cellStyle name="Normal 2 2 5 2 2 3" xfId="827" xr:uid="{00000000-0005-0000-0000-00002D320000}"/>
    <cellStyle name="Normal 2 2 5 2 2 3 10" xfId="15482" xr:uid="{00000000-0005-0000-0000-00002E320000}"/>
    <cellStyle name="Normal 2 2 5 2 2 3 11" xfId="3741" xr:uid="{00000000-0005-0000-0000-00002F320000}"/>
    <cellStyle name="Normal 2 2 5 2 2 3 12" xfId="1505" xr:uid="{00000000-0005-0000-0000-000030320000}"/>
    <cellStyle name="Normal 2 2 5 2 2 3 13" xfId="27463" xr:uid="{00000000-0005-0000-0000-000031320000}"/>
    <cellStyle name="Normal 2 2 5 2 2 3 2" xfId="1218" xr:uid="{00000000-0005-0000-0000-000032320000}"/>
    <cellStyle name="Normal 2 2 5 2 2 3 2 2" xfId="2958" xr:uid="{00000000-0005-0000-0000-000033320000}"/>
    <cellStyle name="Normal 2 2 5 2 2 3 2 2 2" xfId="11177" xr:uid="{00000000-0005-0000-0000-000034320000}"/>
    <cellStyle name="Normal 2 2 5 2 2 3 2 2 2 2" xfId="22912" xr:uid="{00000000-0005-0000-0000-000035320000}"/>
    <cellStyle name="Normal 2 2 5 2 2 3 2 2 2 3" xfId="32121" xr:uid="{00000000-0005-0000-0000-000036320000}"/>
    <cellStyle name="Normal 2 2 5 2 2 3 2 2 3" xfId="18219" xr:uid="{00000000-0005-0000-0000-000037320000}"/>
    <cellStyle name="Normal 2 2 5 2 2 3 2 2 4" xfId="6483" xr:uid="{00000000-0005-0000-0000-000038320000}"/>
    <cellStyle name="Normal 2 2 5 2 2 3 2 2 5" xfId="29512" xr:uid="{00000000-0005-0000-0000-000039320000}"/>
    <cellStyle name="Normal 2 2 5 2 2 3 2 3" xfId="8832" xr:uid="{00000000-0005-0000-0000-00003A320000}"/>
    <cellStyle name="Normal 2 2 5 2 2 3 2 3 2" xfId="20568" xr:uid="{00000000-0005-0000-0000-00003B320000}"/>
    <cellStyle name="Normal 2 2 5 2 2 3 2 3 3" xfId="31648" xr:uid="{00000000-0005-0000-0000-00003C320000}"/>
    <cellStyle name="Normal 2 2 5 2 2 3 2 4" xfId="13525" xr:uid="{00000000-0005-0000-0000-00003D320000}"/>
    <cellStyle name="Normal 2 2 5 2 2 3 2 4 2" xfId="25260" xr:uid="{00000000-0005-0000-0000-00003E320000}"/>
    <cellStyle name="Normal 2 2 5 2 2 3 2 4 3" xfId="32664" xr:uid="{00000000-0005-0000-0000-00003F320000}"/>
    <cellStyle name="Normal 2 2 5 2 2 3 2 5" xfId="15874" xr:uid="{00000000-0005-0000-0000-000040320000}"/>
    <cellStyle name="Normal 2 2 5 2 2 3 2 6" xfId="4132" xr:uid="{00000000-0005-0000-0000-000041320000}"/>
    <cellStyle name="Normal 2 2 5 2 2 3 2 7" xfId="2094" xr:uid="{00000000-0005-0000-0000-000042320000}"/>
    <cellStyle name="Normal 2 2 5 2 2 3 2 8" xfId="27854" xr:uid="{00000000-0005-0000-0000-000043320000}"/>
    <cellStyle name="Normal 2 2 5 2 2 3 3" xfId="2566" xr:uid="{00000000-0005-0000-0000-000044320000}"/>
    <cellStyle name="Normal 2 2 5 2 2 3 3 2" xfId="6874" xr:uid="{00000000-0005-0000-0000-000045320000}"/>
    <cellStyle name="Normal 2 2 5 2 2 3 3 2 2" xfId="11568" xr:uid="{00000000-0005-0000-0000-000046320000}"/>
    <cellStyle name="Normal 2 2 5 2 2 3 3 2 2 2" xfId="23303" xr:uid="{00000000-0005-0000-0000-000047320000}"/>
    <cellStyle name="Normal 2 2 5 2 2 3 3 2 3" xfId="18610" xr:uid="{00000000-0005-0000-0000-000048320000}"/>
    <cellStyle name="Normal 2 2 5 2 2 3 3 2 4" xfId="30641" xr:uid="{00000000-0005-0000-0000-000049320000}"/>
    <cellStyle name="Normal 2 2 5 2 2 3 3 3" xfId="9223" xr:uid="{00000000-0005-0000-0000-00004A320000}"/>
    <cellStyle name="Normal 2 2 5 2 2 3 3 3 2" xfId="20959" xr:uid="{00000000-0005-0000-0000-00004B320000}"/>
    <cellStyle name="Normal 2 2 5 2 2 3 3 4" xfId="13916" xr:uid="{00000000-0005-0000-0000-00004C320000}"/>
    <cellStyle name="Normal 2 2 5 2 2 3 3 4 2" xfId="25651" xr:uid="{00000000-0005-0000-0000-00004D320000}"/>
    <cellStyle name="Normal 2 2 5 2 2 3 3 5" xfId="16265" xr:uid="{00000000-0005-0000-0000-00004E320000}"/>
    <cellStyle name="Normal 2 2 5 2 2 3 3 6" xfId="4523" xr:uid="{00000000-0005-0000-0000-00004F320000}"/>
    <cellStyle name="Normal 2 2 5 2 2 3 3 7" xfId="28488" xr:uid="{00000000-0005-0000-0000-000050320000}"/>
    <cellStyle name="Normal 2 2 5 2 2 3 4" xfId="3349" xr:uid="{00000000-0005-0000-0000-000051320000}"/>
    <cellStyle name="Normal 2 2 5 2 2 3 4 2" xfId="7266" xr:uid="{00000000-0005-0000-0000-000052320000}"/>
    <cellStyle name="Normal 2 2 5 2 2 3 4 2 2" xfId="11960" xr:uid="{00000000-0005-0000-0000-000053320000}"/>
    <cellStyle name="Normal 2 2 5 2 2 3 4 2 2 2" xfId="23695" xr:uid="{00000000-0005-0000-0000-000054320000}"/>
    <cellStyle name="Normal 2 2 5 2 2 3 4 2 3" xfId="19002" xr:uid="{00000000-0005-0000-0000-000055320000}"/>
    <cellStyle name="Normal 2 2 5 2 2 3 4 2 4" xfId="31032" xr:uid="{00000000-0005-0000-0000-000056320000}"/>
    <cellStyle name="Normal 2 2 5 2 2 3 4 3" xfId="9614" xr:uid="{00000000-0005-0000-0000-000057320000}"/>
    <cellStyle name="Normal 2 2 5 2 2 3 4 3 2" xfId="21350" xr:uid="{00000000-0005-0000-0000-000058320000}"/>
    <cellStyle name="Normal 2 2 5 2 2 3 4 4" xfId="14308" xr:uid="{00000000-0005-0000-0000-000059320000}"/>
    <cellStyle name="Normal 2 2 5 2 2 3 4 4 2" xfId="26043" xr:uid="{00000000-0005-0000-0000-00005A320000}"/>
    <cellStyle name="Normal 2 2 5 2 2 3 4 5" xfId="16656" xr:uid="{00000000-0005-0000-0000-00005B320000}"/>
    <cellStyle name="Normal 2 2 5 2 2 3 4 6" xfId="4916" xr:uid="{00000000-0005-0000-0000-00005C320000}"/>
    <cellStyle name="Normal 2 2 5 2 2 3 4 7" xfId="29121" xr:uid="{00000000-0005-0000-0000-00005D320000}"/>
    <cellStyle name="Normal 2 2 5 2 2 3 5" xfId="5309" xr:uid="{00000000-0005-0000-0000-00005E320000}"/>
    <cellStyle name="Normal 2 2 5 2 2 3 5 2" xfId="7658" xr:uid="{00000000-0005-0000-0000-00005F320000}"/>
    <cellStyle name="Normal 2 2 5 2 2 3 5 2 2" xfId="12352" xr:uid="{00000000-0005-0000-0000-000060320000}"/>
    <cellStyle name="Normal 2 2 5 2 2 3 5 2 2 2" xfId="24087" xr:uid="{00000000-0005-0000-0000-000061320000}"/>
    <cellStyle name="Normal 2 2 5 2 2 3 5 2 3" xfId="19394" xr:uid="{00000000-0005-0000-0000-000062320000}"/>
    <cellStyle name="Normal 2 2 5 2 2 3 5 3" xfId="10007" xr:uid="{00000000-0005-0000-0000-000063320000}"/>
    <cellStyle name="Normal 2 2 5 2 2 3 5 3 2" xfId="21742" xr:uid="{00000000-0005-0000-0000-000064320000}"/>
    <cellStyle name="Normal 2 2 5 2 2 3 5 4" xfId="14700" xr:uid="{00000000-0005-0000-0000-000065320000}"/>
    <cellStyle name="Normal 2 2 5 2 2 3 5 4 2" xfId="26435" xr:uid="{00000000-0005-0000-0000-000066320000}"/>
    <cellStyle name="Normal 2 2 5 2 2 3 5 5" xfId="17048" xr:uid="{00000000-0005-0000-0000-000067320000}"/>
    <cellStyle name="Normal 2 2 5 2 2 3 5 6" xfId="29719" xr:uid="{00000000-0005-0000-0000-000068320000}"/>
    <cellStyle name="Normal 2 2 5 2 2 3 6" xfId="5701" xr:uid="{00000000-0005-0000-0000-000069320000}"/>
    <cellStyle name="Normal 2 2 5 2 2 3 6 2" xfId="8049" xr:uid="{00000000-0005-0000-0000-00006A320000}"/>
    <cellStyle name="Normal 2 2 5 2 2 3 6 2 2" xfId="12743" xr:uid="{00000000-0005-0000-0000-00006B320000}"/>
    <cellStyle name="Normal 2 2 5 2 2 3 6 2 2 2" xfId="24478" xr:uid="{00000000-0005-0000-0000-00006C320000}"/>
    <cellStyle name="Normal 2 2 5 2 2 3 6 2 3" xfId="19785" xr:uid="{00000000-0005-0000-0000-00006D320000}"/>
    <cellStyle name="Normal 2 2 5 2 2 3 6 3" xfId="10398" xr:uid="{00000000-0005-0000-0000-00006E320000}"/>
    <cellStyle name="Normal 2 2 5 2 2 3 6 3 2" xfId="22133" xr:uid="{00000000-0005-0000-0000-00006F320000}"/>
    <cellStyle name="Normal 2 2 5 2 2 3 6 4" xfId="15091" xr:uid="{00000000-0005-0000-0000-000070320000}"/>
    <cellStyle name="Normal 2 2 5 2 2 3 6 4 2" xfId="26826" xr:uid="{00000000-0005-0000-0000-000071320000}"/>
    <cellStyle name="Normal 2 2 5 2 2 3 6 5" xfId="17439" xr:uid="{00000000-0005-0000-0000-000072320000}"/>
    <cellStyle name="Normal 2 2 5 2 2 3 6 6" xfId="30107" xr:uid="{00000000-0005-0000-0000-000073320000}"/>
    <cellStyle name="Normal 2 2 5 2 2 3 7" xfId="6092" xr:uid="{00000000-0005-0000-0000-000074320000}"/>
    <cellStyle name="Normal 2 2 5 2 2 3 7 2" xfId="10790" xr:uid="{00000000-0005-0000-0000-000075320000}"/>
    <cellStyle name="Normal 2 2 5 2 2 3 7 2 2" xfId="22525" xr:uid="{00000000-0005-0000-0000-000076320000}"/>
    <cellStyle name="Normal 2 2 5 2 2 3 7 3" xfId="17832" xr:uid="{00000000-0005-0000-0000-000077320000}"/>
    <cellStyle name="Normal 2 2 5 2 2 3 7 4" xfId="30495" xr:uid="{00000000-0005-0000-0000-000078320000}"/>
    <cellStyle name="Normal 2 2 5 2 2 3 8" xfId="8440" xr:uid="{00000000-0005-0000-0000-000079320000}"/>
    <cellStyle name="Normal 2 2 5 2 2 3 8 2" xfId="20176" xr:uid="{00000000-0005-0000-0000-00007A320000}"/>
    <cellStyle name="Normal 2 2 5 2 2 3 8 3" xfId="31499" xr:uid="{00000000-0005-0000-0000-00007B320000}"/>
    <cellStyle name="Normal 2 2 5 2 2 3 9" xfId="13134" xr:uid="{00000000-0005-0000-0000-00007C320000}"/>
    <cellStyle name="Normal 2 2 5 2 2 3 9 2" xfId="24869" xr:uid="{00000000-0005-0000-0000-00007D320000}"/>
    <cellStyle name="Normal 2 2 5 2 2 4" xfId="629" xr:uid="{00000000-0005-0000-0000-00007E320000}"/>
    <cellStyle name="Normal 2 2 5 2 2 4 2" xfId="2269" xr:uid="{00000000-0005-0000-0000-00007F320000}"/>
    <cellStyle name="Normal 2 2 5 2 2 4 2 2" xfId="10984" xr:uid="{00000000-0005-0000-0000-000080320000}"/>
    <cellStyle name="Normal 2 2 5 2 2 4 2 2 2" xfId="22719" xr:uid="{00000000-0005-0000-0000-000081320000}"/>
    <cellStyle name="Normal 2 2 5 2 2 4 2 2 3" xfId="31928" xr:uid="{00000000-0005-0000-0000-000082320000}"/>
    <cellStyle name="Normal 2 2 5 2 2 4 2 3" xfId="18026" xr:uid="{00000000-0005-0000-0000-000083320000}"/>
    <cellStyle name="Normal 2 2 5 2 2 4 2 4" xfId="6290" xr:uid="{00000000-0005-0000-0000-000084320000}"/>
    <cellStyle name="Normal 2 2 5 2 2 4 2 5" xfId="28290" xr:uid="{00000000-0005-0000-0000-000085320000}"/>
    <cellStyle name="Normal 2 2 5 2 2 4 3" xfId="8639" xr:uid="{00000000-0005-0000-0000-000086320000}"/>
    <cellStyle name="Normal 2 2 5 2 2 4 3 2" xfId="20375" xr:uid="{00000000-0005-0000-0000-000087320000}"/>
    <cellStyle name="Normal 2 2 5 2 2 4 3 3" xfId="28923" xr:uid="{00000000-0005-0000-0000-000088320000}"/>
    <cellStyle name="Normal 2 2 5 2 2 4 4" xfId="13332" xr:uid="{00000000-0005-0000-0000-000089320000}"/>
    <cellStyle name="Normal 2 2 5 2 2 4 4 2" xfId="25067" xr:uid="{00000000-0005-0000-0000-00008A320000}"/>
    <cellStyle name="Normal 2 2 5 2 2 4 4 3" xfId="32471" xr:uid="{00000000-0005-0000-0000-00008B320000}"/>
    <cellStyle name="Normal 2 2 5 2 2 4 5" xfId="15681" xr:uid="{00000000-0005-0000-0000-00008C320000}"/>
    <cellStyle name="Normal 2 2 5 2 2 4 5 2" xfId="32914" xr:uid="{00000000-0005-0000-0000-00008D320000}"/>
    <cellStyle name="Normal 2 2 5 2 2 4 6" xfId="3939" xr:uid="{00000000-0005-0000-0000-00008E320000}"/>
    <cellStyle name="Normal 2 2 5 2 2 4 7" xfId="1703" xr:uid="{00000000-0005-0000-0000-00008F320000}"/>
    <cellStyle name="Normal 2 2 5 2 2 4 8" xfId="27265" xr:uid="{00000000-0005-0000-0000-000090320000}"/>
    <cellStyle name="Normal 2 2 5 2 2 5" xfId="1025" xr:uid="{00000000-0005-0000-0000-000091320000}"/>
    <cellStyle name="Normal 2 2 5 2 2 5 2" xfId="2760" xr:uid="{00000000-0005-0000-0000-000092320000}"/>
    <cellStyle name="Normal 2 2 5 2 2 5 2 2" xfId="11375" xr:uid="{00000000-0005-0000-0000-000093320000}"/>
    <cellStyle name="Normal 2 2 5 2 2 5 2 2 2" xfId="23110" xr:uid="{00000000-0005-0000-0000-000094320000}"/>
    <cellStyle name="Normal 2 2 5 2 2 5 2 2 3" xfId="32297" xr:uid="{00000000-0005-0000-0000-000095320000}"/>
    <cellStyle name="Normal 2 2 5 2 2 5 2 3" xfId="18417" xr:uid="{00000000-0005-0000-0000-000096320000}"/>
    <cellStyle name="Normal 2 2 5 2 2 5 2 4" xfId="6681" xr:uid="{00000000-0005-0000-0000-000097320000}"/>
    <cellStyle name="Normal 2 2 5 2 2 5 2 5" xfId="29319" xr:uid="{00000000-0005-0000-0000-000098320000}"/>
    <cellStyle name="Normal 2 2 5 2 2 5 3" xfId="9030" xr:uid="{00000000-0005-0000-0000-000099320000}"/>
    <cellStyle name="Normal 2 2 5 2 2 5 3 2" xfId="20766" xr:uid="{00000000-0005-0000-0000-00009A320000}"/>
    <cellStyle name="Normal 2 2 5 2 2 5 3 3" xfId="31829" xr:uid="{00000000-0005-0000-0000-00009B320000}"/>
    <cellStyle name="Normal 2 2 5 2 2 5 4" xfId="13723" xr:uid="{00000000-0005-0000-0000-00009C320000}"/>
    <cellStyle name="Normal 2 2 5 2 2 5 4 2" xfId="25458" xr:uid="{00000000-0005-0000-0000-00009D320000}"/>
    <cellStyle name="Normal 2 2 5 2 2 5 4 3" xfId="32832" xr:uid="{00000000-0005-0000-0000-00009E320000}"/>
    <cellStyle name="Normal 2 2 5 2 2 5 5" xfId="16072" xr:uid="{00000000-0005-0000-0000-00009F320000}"/>
    <cellStyle name="Normal 2 2 5 2 2 5 5 2" xfId="32985" xr:uid="{00000000-0005-0000-0000-0000A0320000}"/>
    <cellStyle name="Normal 2 2 5 2 2 5 6" xfId="4330" xr:uid="{00000000-0005-0000-0000-0000A1320000}"/>
    <cellStyle name="Normal 2 2 5 2 2 5 7" xfId="1896" xr:uid="{00000000-0005-0000-0000-0000A2320000}"/>
    <cellStyle name="Normal 2 2 5 2 2 5 8" xfId="27661" xr:uid="{00000000-0005-0000-0000-0000A3320000}"/>
    <cellStyle name="Normal 2 2 5 2 2 6" xfId="2373" xr:uid="{00000000-0005-0000-0000-0000A4320000}"/>
    <cellStyle name="Normal 2 2 5 2 2 6 2" xfId="7073" xr:uid="{00000000-0005-0000-0000-0000A5320000}"/>
    <cellStyle name="Normal 2 2 5 2 2 6 2 2" xfId="11767" xr:uid="{00000000-0005-0000-0000-0000A6320000}"/>
    <cellStyle name="Normal 2 2 5 2 2 6 2 2 2" xfId="23502" xr:uid="{00000000-0005-0000-0000-0000A7320000}"/>
    <cellStyle name="Normal 2 2 5 2 2 6 2 3" xfId="18809" xr:uid="{00000000-0005-0000-0000-0000A8320000}"/>
    <cellStyle name="Normal 2 2 5 2 2 6 2 4" xfId="30839" xr:uid="{00000000-0005-0000-0000-0000A9320000}"/>
    <cellStyle name="Normal 2 2 5 2 2 6 3" xfId="9421" xr:uid="{00000000-0005-0000-0000-0000AA320000}"/>
    <cellStyle name="Normal 2 2 5 2 2 6 3 2" xfId="21157" xr:uid="{00000000-0005-0000-0000-0000AB320000}"/>
    <cellStyle name="Normal 2 2 5 2 2 6 4" xfId="14115" xr:uid="{00000000-0005-0000-0000-0000AC320000}"/>
    <cellStyle name="Normal 2 2 5 2 2 6 4 2" xfId="25850" xr:uid="{00000000-0005-0000-0000-0000AD320000}"/>
    <cellStyle name="Normal 2 2 5 2 2 6 5" xfId="16463" xr:uid="{00000000-0005-0000-0000-0000AE320000}"/>
    <cellStyle name="Normal 2 2 5 2 2 6 6" xfId="4723" xr:uid="{00000000-0005-0000-0000-0000AF320000}"/>
    <cellStyle name="Normal 2 2 5 2 2 6 7" xfId="28097" xr:uid="{00000000-0005-0000-0000-0000B0320000}"/>
    <cellStyle name="Normal 2 2 5 2 2 7" xfId="3156" xr:uid="{00000000-0005-0000-0000-0000B1320000}"/>
    <cellStyle name="Normal 2 2 5 2 2 7 2" xfId="7465" xr:uid="{00000000-0005-0000-0000-0000B2320000}"/>
    <cellStyle name="Normal 2 2 5 2 2 7 2 2" xfId="12159" xr:uid="{00000000-0005-0000-0000-0000B3320000}"/>
    <cellStyle name="Normal 2 2 5 2 2 7 2 2 2" xfId="23894" xr:uid="{00000000-0005-0000-0000-0000B4320000}"/>
    <cellStyle name="Normal 2 2 5 2 2 7 2 3" xfId="19201" xr:uid="{00000000-0005-0000-0000-0000B5320000}"/>
    <cellStyle name="Normal 2 2 5 2 2 7 2 4" xfId="31209" xr:uid="{00000000-0005-0000-0000-0000B6320000}"/>
    <cellStyle name="Normal 2 2 5 2 2 7 3" xfId="9814" xr:uid="{00000000-0005-0000-0000-0000B7320000}"/>
    <cellStyle name="Normal 2 2 5 2 2 7 3 2" xfId="21549" xr:uid="{00000000-0005-0000-0000-0000B8320000}"/>
    <cellStyle name="Normal 2 2 5 2 2 7 4" xfId="14507" xr:uid="{00000000-0005-0000-0000-0000B9320000}"/>
    <cellStyle name="Normal 2 2 5 2 2 7 4 2" xfId="26242" xr:uid="{00000000-0005-0000-0000-0000BA320000}"/>
    <cellStyle name="Normal 2 2 5 2 2 7 5" xfId="16855" xr:uid="{00000000-0005-0000-0000-0000BB320000}"/>
    <cellStyle name="Normal 2 2 5 2 2 7 6" xfId="5116" xr:uid="{00000000-0005-0000-0000-0000BC320000}"/>
    <cellStyle name="Normal 2 2 5 2 2 7 7" xfId="28730" xr:uid="{00000000-0005-0000-0000-0000BD320000}"/>
    <cellStyle name="Normal 2 2 5 2 2 8" xfId="5508" xr:uid="{00000000-0005-0000-0000-0000BE320000}"/>
    <cellStyle name="Normal 2 2 5 2 2 8 2" xfId="7856" xr:uid="{00000000-0005-0000-0000-0000BF320000}"/>
    <cellStyle name="Normal 2 2 5 2 2 8 2 2" xfId="12550" xr:uid="{00000000-0005-0000-0000-0000C0320000}"/>
    <cellStyle name="Normal 2 2 5 2 2 8 2 2 2" xfId="24285" xr:uid="{00000000-0005-0000-0000-0000C1320000}"/>
    <cellStyle name="Normal 2 2 5 2 2 8 2 3" xfId="19592" xr:uid="{00000000-0005-0000-0000-0000C2320000}"/>
    <cellStyle name="Normal 2 2 5 2 2 8 3" xfId="10205" xr:uid="{00000000-0005-0000-0000-0000C3320000}"/>
    <cellStyle name="Normal 2 2 5 2 2 8 3 2" xfId="21940" xr:uid="{00000000-0005-0000-0000-0000C4320000}"/>
    <cellStyle name="Normal 2 2 5 2 2 8 4" xfId="14898" xr:uid="{00000000-0005-0000-0000-0000C5320000}"/>
    <cellStyle name="Normal 2 2 5 2 2 8 4 2" xfId="26633" xr:uid="{00000000-0005-0000-0000-0000C6320000}"/>
    <cellStyle name="Normal 2 2 5 2 2 8 5" xfId="17246" xr:uid="{00000000-0005-0000-0000-0000C7320000}"/>
    <cellStyle name="Normal 2 2 5 2 2 8 6" xfId="29914" xr:uid="{00000000-0005-0000-0000-0000C8320000}"/>
    <cellStyle name="Normal 2 2 5 2 2 9" xfId="5894" xr:uid="{00000000-0005-0000-0000-0000C9320000}"/>
    <cellStyle name="Normal 2 2 5 2 2 9 2" xfId="10592" xr:uid="{00000000-0005-0000-0000-0000CA320000}"/>
    <cellStyle name="Normal 2 2 5 2 2 9 2 2" xfId="22327" xr:uid="{00000000-0005-0000-0000-0000CB320000}"/>
    <cellStyle name="Normal 2 2 5 2 2 9 3" xfId="17634" xr:uid="{00000000-0005-0000-0000-0000CC320000}"/>
    <cellStyle name="Normal 2 2 5 2 2 9 4" xfId="30297" xr:uid="{00000000-0005-0000-0000-0000CD320000}"/>
    <cellStyle name="Normal 2 2 5 2 3" xfId="492" xr:uid="{00000000-0005-0000-0000-0000CE320000}"/>
    <cellStyle name="Normal 2 2 5 2 3 10" xfId="12992" xr:uid="{00000000-0005-0000-0000-0000CF320000}"/>
    <cellStyle name="Normal 2 2 5 2 3 10 2" xfId="24727" xr:uid="{00000000-0005-0000-0000-0000D0320000}"/>
    <cellStyle name="Normal 2 2 5 2 3 11" xfId="15345" xr:uid="{00000000-0005-0000-0000-0000D1320000}"/>
    <cellStyle name="Normal 2 2 5 2 3 12" xfId="3599" xr:uid="{00000000-0005-0000-0000-0000D2320000}"/>
    <cellStyle name="Normal 2 2 5 2 3 13" xfId="1561" xr:uid="{00000000-0005-0000-0000-0000D3320000}"/>
    <cellStyle name="Normal 2 2 5 2 3 14" xfId="27128" xr:uid="{00000000-0005-0000-0000-0000D4320000}"/>
    <cellStyle name="Normal 2 2 5 2 3 2" xfId="883" xr:uid="{00000000-0005-0000-0000-0000D5320000}"/>
    <cellStyle name="Normal 2 2 5 2 3 2 10" xfId="15538" xr:uid="{00000000-0005-0000-0000-0000D6320000}"/>
    <cellStyle name="Normal 2 2 5 2 3 2 11" xfId="3797" xr:uid="{00000000-0005-0000-0000-0000D7320000}"/>
    <cellStyle name="Normal 2 2 5 2 3 2 12" xfId="1759" xr:uid="{00000000-0005-0000-0000-0000D8320000}"/>
    <cellStyle name="Normal 2 2 5 2 3 2 13" xfId="27519" xr:uid="{00000000-0005-0000-0000-0000D9320000}"/>
    <cellStyle name="Normal 2 2 5 2 3 2 2" xfId="1274" xr:uid="{00000000-0005-0000-0000-0000DA320000}"/>
    <cellStyle name="Normal 2 2 5 2 3 2 2 2" xfId="3014" xr:uid="{00000000-0005-0000-0000-0000DB320000}"/>
    <cellStyle name="Normal 2 2 5 2 3 2 2 2 2" xfId="11233" xr:uid="{00000000-0005-0000-0000-0000DC320000}"/>
    <cellStyle name="Normal 2 2 5 2 3 2 2 2 2 2" xfId="22968" xr:uid="{00000000-0005-0000-0000-0000DD320000}"/>
    <cellStyle name="Normal 2 2 5 2 3 2 2 2 2 3" xfId="32177" xr:uid="{00000000-0005-0000-0000-0000DE320000}"/>
    <cellStyle name="Normal 2 2 5 2 3 2 2 2 3" xfId="18275" xr:uid="{00000000-0005-0000-0000-0000DF320000}"/>
    <cellStyle name="Normal 2 2 5 2 3 2 2 2 4" xfId="6539" xr:uid="{00000000-0005-0000-0000-0000E0320000}"/>
    <cellStyle name="Normal 2 2 5 2 3 2 2 2 5" xfId="29568" xr:uid="{00000000-0005-0000-0000-0000E1320000}"/>
    <cellStyle name="Normal 2 2 5 2 3 2 2 3" xfId="8888" xr:uid="{00000000-0005-0000-0000-0000E2320000}"/>
    <cellStyle name="Normal 2 2 5 2 3 2 2 3 2" xfId="20624" xr:uid="{00000000-0005-0000-0000-0000E3320000}"/>
    <cellStyle name="Normal 2 2 5 2 3 2 2 3 3" xfId="31704" xr:uid="{00000000-0005-0000-0000-0000E4320000}"/>
    <cellStyle name="Normal 2 2 5 2 3 2 2 4" xfId="13581" xr:uid="{00000000-0005-0000-0000-0000E5320000}"/>
    <cellStyle name="Normal 2 2 5 2 3 2 2 4 2" xfId="25316" xr:uid="{00000000-0005-0000-0000-0000E6320000}"/>
    <cellStyle name="Normal 2 2 5 2 3 2 2 4 3" xfId="32720" xr:uid="{00000000-0005-0000-0000-0000E7320000}"/>
    <cellStyle name="Normal 2 2 5 2 3 2 2 5" xfId="15930" xr:uid="{00000000-0005-0000-0000-0000E8320000}"/>
    <cellStyle name="Normal 2 2 5 2 3 2 2 6" xfId="4188" xr:uid="{00000000-0005-0000-0000-0000E9320000}"/>
    <cellStyle name="Normal 2 2 5 2 3 2 2 7" xfId="2150" xr:uid="{00000000-0005-0000-0000-0000EA320000}"/>
    <cellStyle name="Normal 2 2 5 2 3 2 2 8" xfId="27910" xr:uid="{00000000-0005-0000-0000-0000EB320000}"/>
    <cellStyle name="Normal 2 2 5 2 3 2 3" xfId="2622" xr:uid="{00000000-0005-0000-0000-0000EC320000}"/>
    <cellStyle name="Normal 2 2 5 2 3 2 3 2" xfId="6930" xr:uid="{00000000-0005-0000-0000-0000ED320000}"/>
    <cellStyle name="Normal 2 2 5 2 3 2 3 2 2" xfId="11624" xr:uid="{00000000-0005-0000-0000-0000EE320000}"/>
    <cellStyle name="Normal 2 2 5 2 3 2 3 2 2 2" xfId="23359" xr:uid="{00000000-0005-0000-0000-0000EF320000}"/>
    <cellStyle name="Normal 2 2 5 2 3 2 3 2 3" xfId="18666" xr:uid="{00000000-0005-0000-0000-0000F0320000}"/>
    <cellStyle name="Normal 2 2 5 2 3 2 3 2 4" xfId="30697" xr:uid="{00000000-0005-0000-0000-0000F1320000}"/>
    <cellStyle name="Normal 2 2 5 2 3 2 3 3" xfId="9279" xr:uid="{00000000-0005-0000-0000-0000F2320000}"/>
    <cellStyle name="Normal 2 2 5 2 3 2 3 3 2" xfId="21015" xr:uid="{00000000-0005-0000-0000-0000F3320000}"/>
    <cellStyle name="Normal 2 2 5 2 3 2 3 4" xfId="13972" xr:uid="{00000000-0005-0000-0000-0000F4320000}"/>
    <cellStyle name="Normal 2 2 5 2 3 2 3 4 2" xfId="25707" xr:uid="{00000000-0005-0000-0000-0000F5320000}"/>
    <cellStyle name="Normal 2 2 5 2 3 2 3 5" xfId="16321" xr:uid="{00000000-0005-0000-0000-0000F6320000}"/>
    <cellStyle name="Normal 2 2 5 2 3 2 3 6" xfId="4579" xr:uid="{00000000-0005-0000-0000-0000F7320000}"/>
    <cellStyle name="Normal 2 2 5 2 3 2 3 7" xfId="28544" xr:uid="{00000000-0005-0000-0000-0000F8320000}"/>
    <cellStyle name="Normal 2 2 5 2 3 2 4" xfId="3405" xr:uid="{00000000-0005-0000-0000-0000F9320000}"/>
    <cellStyle name="Normal 2 2 5 2 3 2 4 2" xfId="7322" xr:uid="{00000000-0005-0000-0000-0000FA320000}"/>
    <cellStyle name="Normal 2 2 5 2 3 2 4 2 2" xfId="12016" xr:uid="{00000000-0005-0000-0000-0000FB320000}"/>
    <cellStyle name="Normal 2 2 5 2 3 2 4 2 2 2" xfId="23751" xr:uid="{00000000-0005-0000-0000-0000FC320000}"/>
    <cellStyle name="Normal 2 2 5 2 3 2 4 2 3" xfId="19058" xr:uid="{00000000-0005-0000-0000-0000FD320000}"/>
    <cellStyle name="Normal 2 2 5 2 3 2 4 2 4" xfId="31088" xr:uid="{00000000-0005-0000-0000-0000FE320000}"/>
    <cellStyle name="Normal 2 2 5 2 3 2 4 3" xfId="9670" xr:uid="{00000000-0005-0000-0000-0000FF320000}"/>
    <cellStyle name="Normal 2 2 5 2 3 2 4 3 2" xfId="21406" xr:uid="{00000000-0005-0000-0000-000000330000}"/>
    <cellStyle name="Normal 2 2 5 2 3 2 4 4" xfId="14364" xr:uid="{00000000-0005-0000-0000-000001330000}"/>
    <cellStyle name="Normal 2 2 5 2 3 2 4 4 2" xfId="26099" xr:uid="{00000000-0005-0000-0000-000002330000}"/>
    <cellStyle name="Normal 2 2 5 2 3 2 4 5" xfId="16712" xr:uid="{00000000-0005-0000-0000-000003330000}"/>
    <cellStyle name="Normal 2 2 5 2 3 2 4 6" xfId="4972" xr:uid="{00000000-0005-0000-0000-000004330000}"/>
    <cellStyle name="Normal 2 2 5 2 3 2 4 7" xfId="29177" xr:uid="{00000000-0005-0000-0000-000005330000}"/>
    <cellStyle name="Normal 2 2 5 2 3 2 5" xfId="5365" xr:uid="{00000000-0005-0000-0000-000006330000}"/>
    <cellStyle name="Normal 2 2 5 2 3 2 5 2" xfId="7714" xr:uid="{00000000-0005-0000-0000-000007330000}"/>
    <cellStyle name="Normal 2 2 5 2 3 2 5 2 2" xfId="12408" xr:uid="{00000000-0005-0000-0000-000008330000}"/>
    <cellStyle name="Normal 2 2 5 2 3 2 5 2 2 2" xfId="24143" xr:uid="{00000000-0005-0000-0000-000009330000}"/>
    <cellStyle name="Normal 2 2 5 2 3 2 5 2 3" xfId="19450" xr:uid="{00000000-0005-0000-0000-00000A330000}"/>
    <cellStyle name="Normal 2 2 5 2 3 2 5 3" xfId="10063" xr:uid="{00000000-0005-0000-0000-00000B330000}"/>
    <cellStyle name="Normal 2 2 5 2 3 2 5 3 2" xfId="21798" xr:uid="{00000000-0005-0000-0000-00000C330000}"/>
    <cellStyle name="Normal 2 2 5 2 3 2 5 4" xfId="14756" xr:uid="{00000000-0005-0000-0000-00000D330000}"/>
    <cellStyle name="Normal 2 2 5 2 3 2 5 4 2" xfId="26491" xr:uid="{00000000-0005-0000-0000-00000E330000}"/>
    <cellStyle name="Normal 2 2 5 2 3 2 5 5" xfId="17104" xr:uid="{00000000-0005-0000-0000-00000F330000}"/>
    <cellStyle name="Normal 2 2 5 2 3 2 5 6" xfId="29775" xr:uid="{00000000-0005-0000-0000-000010330000}"/>
    <cellStyle name="Normal 2 2 5 2 3 2 6" xfId="5757" xr:uid="{00000000-0005-0000-0000-000011330000}"/>
    <cellStyle name="Normal 2 2 5 2 3 2 6 2" xfId="8105" xr:uid="{00000000-0005-0000-0000-000012330000}"/>
    <cellStyle name="Normal 2 2 5 2 3 2 6 2 2" xfId="12799" xr:uid="{00000000-0005-0000-0000-000013330000}"/>
    <cellStyle name="Normal 2 2 5 2 3 2 6 2 2 2" xfId="24534" xr:uid="{00000000-0005-0000-0000-000014330000}"/>
    <cellStyle name="Normal 2 2 5 2 3 2 6 2 3" xfId="19841" xr:uid="{00000000-0005-0000-0000-000015330000}"/>
    <cellStyle name="Normal 2 2 5 2 3 2 6 3" xfId="10454" xr:uid="{00000000-0005-0000-0000-000016330000}"/>
    <cellStyle name="Normal 2 2 5 2 3 2 6 3 2" xfId="22189" xr:uid="{00000000-0005-0000-0000-000017330000}"/>
    <cellStyle name="Normal 2 2 5 2 3 2 6 4" xfId="15147" xr:uid="{00000000-0005-0000-0000-000018330000}"/>
    <cellStyle name="Normal 2 2 5 2 3 2 6 4 2" xfId="26882" xr:uid="{00000000-0005-0000-0000-000019330000}"/>
    <cellStyle name="Normal 2 2 5 2 3 2 6 5" xfId="17495" xr:uid="{00000000-0005-0000-0000-00001A330000}"/>
    <cellStyle name="Normal 2 2 5 2 3 2 6 6" xfId="30163" xr:uid="{00000000-0005-0000-0000-00001B330000}"/>
    <cellStyle name="Normal 2 2 5 2 3 2 7" xfId="6148" xr:uid="{00000000-0005-0000-0000-00001C330000}"/>
    <cellStyle name="Normal 2 2 5 2 3 2 7 2" xfId="10846" xr:uid="{00000000-0005-0000-0000-00001D330000}"/>
    <cellStyle name="Normal 2 2 5 2 3 2 7 2 2" xfId="22581" xr:uid="{00000000-0005-0000-0000-00001E330000}"/>
    <cellStyle name="Normal 2 2 5 2 3 2 7 3" xfId="17888" xr:uid="{00000000-0005-0000-0000-00001F330000}"/>
    <cellStyle name="Normal 2 2 5 2 3 2 7 4" xfId="30551" xr:uid="{00000000-0005-0000-0000-000020330000}"/>
    <cellStyle name="Normal 2 2 5 2 3 2 8" xfId="8496" xr:uid="{00000000-0005-0000-0000-000021330000}"/>
    <cellStyle name="Normal 2 2 5 2 3 2 8 2" xfId="20232" xr:uid="{00000000-0005-0000-0000-000022330000}"/>
    <cellStyle name="Normal 2 2 5 2 3 2 8 3" xfId="31555" xr:uid="{00000000-0005-0000-0000-000023330000}"/>
    <cellStyle name="Normal 2 2 5 2 3 2 9" xfId="13190" xr:uid="{00000000-0005-0000-0000-000024330000}"/>
    <cellStyle name="Normal 2 2 5 2 3 2 9 2" xfId="24925" xr:uid="{00000000-0005-0000-0000-000025330000}"/>
    <cellStyle name="Normal 2 2 5 2 3 3" xfId="685" xr:uid="{00000000-0005-0000-0000-000026330000}"/>
    <cellStyle name="Normal 2 2 5 2 3 3 2" xfId="2816" xr:uid="{00000000-0005-0000-0000-000027330000}"/>
    <cellStyle name="Normal 2 2 5 2 3 3 2 2" xfId="11040" xr:uid="{00000000-0005-0000-0000-000028330000}"/>
    <cellStyle name="Normal 2 2 5 2 3 3 2 2 2" xfId="22775" xr:uid="{00000000-0005-0000-0000-000029330000}"/>
    <cellStyle name="Normal 2 2 5 2 3 3 2 2 3" xfId="31984" xr:uid="{00000000-0005-0000-0000-00002A330000}"/>
    <cellStyle name="Normal 2 2 5 2 3 3 2 3" xfId="18082" xr:uid="{00000000-0005-0000-0000-00002B330000}"/>
    <cellStyle name="Normal 2 2 5 2 3 3 2 4" xfId="6346" xr:uid="{00000000-0005-0000-0000-00002C330000}"/>
    <cellStyle name="Normal 2 2 5 2 3 3 2 5" xfId="28346" xr:uid="{00000000-0005-0000-0000-00002D330000}"/>
    <cellStyle name="Normal 2 2 5 2 3 3 3" xfId="8695" xr:uid="{00000000-0005-0000-0000-00002E330000}"/>
    <cellStyle name="Normal 2 2 5 2 3 3 3 2" xfId="20431" xr:uid="{00000000-0005-0000-0000-00002F330000}"/>
    <cellStyle name="Normal 2 2 5 2 3 3 3 3" xfId="28979" xr:uid="{00000000-0005-0000-0000-000030330000}"/>
    <cellStyle name="Normal 2 2 5 2 3 3 4" xfId="13388" xr:uid="{00000000-0005-0000-0000-000031330000}"/>
    <cellStyle name="Normal 2 2 5 2 3 3 4 2" xfId="25123" xr:uid="{00000000-0005-0000-0000-000032330000}"/>
    <cellStyle name="Normal 2 2 5 2 3 3 4 3" xfId="32527" xr:uid="{00000000-0005-0000-0000-000033330000}"/>
    <cellStyle name="Normal 2 2 5 2 3 3 5" xfId="15737" xr:uid="{00000000-0005-0000-0000-000034330000}"/>
    <cellStyle name="Normal 2 2 5 2 3 3 6" xfId="3995" xr:uid="{00000000-0005-0000-0000-000035330000}"/>
    <cellStyle name="Normal 2 2 5 2 3 3 7" xfId="1952" xr:uid="{00000000-0005-0000-0000-000036330000}"/>
    <cellStyle name="Normal 2 2 5 2 3 3 8" xfId="27321" xr:uid="{00000000-0005-0000-0000-000037330000}"/>
    <cellStyle name="Normal 2 2 5 2 3 4" xfId="1081" xr:uid="{00000000-0005-0000-0000-000038330000}"/>
    <cellStyle name="Normal 2 2 5 2 3 4 2" xfId="6737" xr:uid="{00000000-0005-0000-0000-000039330000}"/>
    <cellStyle name="Normal 2 2 5 2 3 4 2 2" xfId="11431" xr:uid="{00000000-0005-0000-0000-00003A330000}"/>
    <cellStyle name="Normal 2 2 5 2 3 4 2 2 2" xfId="23166" xr:uid="{00000000-0005-0000-0000-00003B330000}"/>
    <cellStyle name="Normal 2 2 5 2 3 4 2 3" xfId="18473" xr:uid="{00000000-0005-0000-0000-00003C330000}"/>
    <cellStyle name="Normal 2 2 5 2 3 4 2 4" xfId="29375" xr:uid="{00000000-0005-0000-0000-00003D330000}"/>
    <cellStyle name="Normal 2 2 5 2 3 4 3" xfId="9086" xr:uid="{00000000-0005-0000-0000-00003E330000}"/>
    <cellStyle name="Normal 2 2 5 2 3 4 3 2" xfId="20822" xr:uid="{00000000-0005-0000-0000-00003F330000}"/>
    <cellStyle name="Normal 2 2 5 2 3 4 4" xfId="13779" xr:uid="{00000000-0005-0000-0000-000040330000}"/>
    <cellStyle name="Normal 2 2 5 2 3 4 4 2" xfId="25514" xr:uid="{00000000-0005-0000-0000-000041330000}"/>
    <cellStyle name="Normal 2 2 5 2 3 4 5" xfId="16128" xr:uid="{00000000-0005-0000-0000-000042330000}"/>
    <cellStyle name="Normal 2 2 5 2 3 4 6" xfId="4386" xr:uid="{00000000-0005-0000-0000-000043330000}"/>
    <cellStyle name="Normal 2 2 5 2 3 4 7" xfId="2429" xr:uid="{00000000-0005-0000-0000-000044330000}"/>
    <cellStyle name="Normal 2 2 5 2 3 4 8" xfId="27717" xr:uid="{00000000-0005-0000-0000-000045330000}"/>
    <cellStyle name="Normal 2 2 5 2 3 5" xfId="3212" xr:uid="{00000000-0005-0000-0000-000046330000}"/>
    <cellStyle name="Normal 2 2 5 2 3 5 2" xfId="7129" xr:uid="{00000000-0005-0000-0000-000047330000}"/>
    <cellStyle name="Normal 2 2 5 2 3 5 2 2" xfId="11823" xr:uid="{00000000-0005-0000-0000-000048330000}"/>
    <cellStyle name="Normal 2 2 5 2 3 5 2 2 2" xfId="23558" xr:uid="{00000000-0005-0000-0000-000049330000}"/>
    <cellStyle name="Normal 2 2 5 2 3 5 2 3" xfId="18865" xr:uid="{00000000-0005-0000-0000-00004A330000}"/>
    <cellStyle name="Normal 2 2 5 2 3 5 2 4" xfId="30895" xr:uid="{00000000-0005-0000-0000-00004B330000}"/>
    <cellStyle name="Normal 2 2 5 2 3 5 3" xfId="9477" xr:uid="{00000000-0005-0000-0000-00004C330000}"/>
    <cellStyle name="Normal 2 2 5 2 3 5 3 2" xfId="21213" xr:uid="{00000000-0005-0000-0000-00004D330000}"/>
    <cellStyle name="Normal 2 2 5 2 3 5 4" xfId="14171" xr:uid="{00000000-0005-0000-0000-00004E330000}"/>
    <cellStyle name="Normal 2 2 5 2 3 5 4 2" xfId="25906" xr:uid="{00000000-0005-0000-0000-00004F330000}"/>
    <cellStyle name="Normal 2 2 5 2 3 5 5" xfId="16519" xr:uid="{00000000-0005-0000-0000-000050330000}"/>
    <cellStyle name="Normal 2 2 5 2 3 5 6" xfId="4779" xr:uid="{00000000-0005-0000-0000-000051330000}"/>
    <cellStyle name="Normal 2 2 5 2 3 5 7" xfId="28153" xr:uid="{00000000-0005-0000-0000-000052330000}"/>
    <cellStyle name="Normal 2 2 5 2 3 6" xfId="5172" xr:uid="{00000000-0005-0000-0000-000053330000}"/>
    <cellStyle name="Normal 2 2 5 2 3 6 2" xfId="7521" xr:uid="{00000000-0005-0000-0000-000054330000}"/>
    <cellStyle name="Normal 2 2 5 2 3 6 2 2" xfId="12215" xr:uid="{00000000-0005-0000-0000-000055330000}"/>
    <cellStyle name="Normal 2 2 5 2 3 6 2 2 2" xfId="23950" xr:uid="{00000000-0005-0000-0000-000056330000}"/>
    <cellStyle name="Normal 2 2 5 2 3 6 2 3" xfId="19257" xr:uid="{00000000-0005-0000-0000-000057330000}"/>
    <cellStyle name="Normal 2 2 5 2 3 6 3" xfId="9870" xr:uid="{00000000-0005-0000-0000-000058330000}"/>
    <cellStyle name="Normal 2 2 5 2 3 6 3 2" xfId="21605" xr:uid="{00000000-0005-0000-0000-000059330000}"/>
    <cellStyle name="Normal 2 2 5 2 3 6 4" xfId="14563" xr:uid="{00000000-0005-0000-0000-00005A330000}"/>
    <cellStyle name="Normal 2 2 5 2 3 6 4 2" xfId="26298" xr:uid="{00000000-0005-0000-0000-00005B330000}"/>
    <cellStyle name="Normal 2 2 5 2 3 6 5" xfId="16911" xr:uid="{00000000-0005-0000-0000-00005C330000}"/>
    <cellStyle name="Normal 2 2 5 2 3 6 6" xfId="28786" xr:uid="{00000000-0005-0000-0000-00005D330000}"/>
    <cellStyle name="Normal 2 2 5 2 3 7" xfId="5564" xr:uid="{00000000-0005-0000-0000-00005E330000}"/>
    <cellStyle name="Normal 2 2 5 2 3 7 2" xfId="7912" xr:uid="{00000000-0005-0000-0000-00005F330000}"/>
    <cellStyle name="Normal 2 2 5 2 3 7 2 2" xfId="12606" xr:uid="{00000000-0005-0000-0000-000060330000}"/>
    <cellStyle name="Normal 2 2 5 2 3 7 2 2 2" xfId="24341" xr:uid="{00000000-0005-0000-0000-000061330000}"/>
    <cellStyle name="Normal 2 2 5 2 3 7 2 3" xfId="19648" xr:uid="{00000000-0005-0000-0000-000062330000}"/>
    <cellStyle name="Normal 2 2 5 2 3 7 3" xfId="10261" xr:uid="{00000000-0005-0000-0000-000063330000}"/>
    <cellStyle name="Normal 2 2 5 2 3 7 3 2" xfId="21996" xr:uid="{00000000-0005-0000-0000-000064330000}"/>
    <cellStyle name="Normal 2 2 5 2 3 7 4" xfId="14954" xr:uid="{00000000-0005-0000-0000-000065330000}"/>
    <cellStyle name="Normal 2 2 5 2 3 7 4 2" xfId="26689" xr:uid="{00000000-0005-0000-0000-000066330000}"/>
    <cellStyle name="Normal 2 2 5 2 3 7 5" xfId="17302" xr:uid="{00000000-0005-0000-0000-000067330000}"/>
    <cellStyle name="Normal 2 2 5 2 3 7 6" xfId="29970" xr:uid="{00000000-0005-0000-0000-000068330000}"/>
    <cellStyle name="Normal 2 2 5 2 3 8" xfId="5950" xr:uid="{00000000-0005-0000-0000-000069330000}"/>
    <cellStyle name="Normal 2 2 5 2 3 8 2" xfId="10648" xr:uid="{00000000-0005-0000-0000-00006A330000}"/>
    <cellStyle name="Normal 2 2 5 2 3 8 2 2" xfId="22383" xr:uid="{00000000-0005-0000-0000-00006B330000}"/>
    <cellStyle name="Normal 2 2 5 2 3 8 3" xfId="17690" xr:uid="{00000000-0005-0000-0000-00006C330000}"/>
    <cellStyle name="Normal 2 2 5 2 3 8 4" xfId="30353" xr:uid="{00000000-0005-0000-0000-00006D330000}"/>
    <cellStyle name="Normal 2 2 5 2 3 9" xfId="8303" xr:uid="{00000000-0005-0000-0000-00006E330000}"/>
    <cellStyle name="Normal 2 2 5 2 3 9 2" xfId="20039" xr:uid="{00000000-0005-0000-0000-00006F330000}"/>
    <cellStyle name="Normal 2 2 5 2 3 9 3" xfId="31362" xr:uid="{00000000-0005-0000-0000-000070330000}"/>
    <cellStyle name="Normal 2 2 5 2 4" xfId="372" xr:uid="{00000000-0005-0000-0000-000071330000}"/>
    <cellStyle name="Normal 2 2 5 2 4 10" xfId="15425" xr:uid="{00000000-0005-0000-0000-000072330000}"/>
    <cellStyle name="Normal 2 2 5 2 4 11" xfId="3679" xr:uid="{00000000-0005-0000-0000-000073330000}"/>
    <cellStyle name="Normal 2 2 5 2 4 12" xfId="1466" xr:uid="{00000000-0005-0000-0000-000074330000}"/>
    <cellStyle name="Normal 2 2 5 2 4 13" xfId="27010" xr:uid="{00000000-0005-0000-0000-000075330000}"/>
    <cellStyle name="Normal 2 2 5 2 4 2" xfId="765" xr:uid="{00000000-0005-0000-0000-000076330000}"/>
    <cellStyle name="Normal 2 2 5 2 4 2 2" xfId="2896" xr:uid="{00000000-0005-0000-0000-000077330000}"/>
    <cellStyle name="Normal 2 2 5 2 4 2 2 2" xfId="11120" xr:uid="{00000000-0005-0000-0000-000078330000}"/>
    <cellStyle name="Normal 2 2 5 2 4 2 2 2 2" xfId="22855" xr:uid="{00000000-0005-0000-0000-000079330000}"/>
    <cellStyle name="Normal 2 2 5 2 4 2 2 2 3" xfId="32064" xr:uid="{00000000-0005-0000-0000-00007A330000}"/>
    <cellStyle name="Normal 2 2 5 2 4 2 2 3" xfId="18162" xr:uid="{00000000-0005-0000-0000-00007B330000}"/>
    <cellStyle name="Normal 2 2 5 2 4 2 2 4" xfId="6426" xr:uid="{00000000-0005-0000-0000-00007C330000}"/>
    <cellStyle name="Normal 2 2 5 2 4 2 2 5" xfId="28426" xr:uid="{00000000-0005-0000-0000-00007D330000}"/>
    <cellStyle name="Normal 2 2 5 2 4 2 3" xfId="8775" xr:uid="{00000000-0005-0000-0000-00007E330000}"/>
    <cellStyle name="Normal 2 2 5 2 4 2 3 2" xfId="20511" xr:uid="{00000000-0005-0000-0000-00007F330000}"/>
    <cellStyle name="Normal 2 2 5 2 4 2 3 3" xfId="29059" xr:uid="{00000000-0005-0000-0000-000080330000}"/>
    <cellStyle name="Normal 2 2 5 2 4 2 4" xfId="13468" xr:uid="{00000000-0005-0000-0000-000081330000}"/>
    <cellStyle name="Normal 2 2 5 2 4 2 4 2" xfId="25203" xr:uid="{00000000-0005-0000-0000-000082330000}"/>
    <cellStyle name="Normal 2 2 5 2 4 2 4 3" xfId="32607" xr:uid="{00000000-0005-0000-0000-000083330000}"/>
    <cellStyle name="Normal 2 2 5 2 4 2 5" xfId="15817" xr:uid="{00000000-0005-0000-0000-000084330000}"/>
    <cellStyle name="Normal 2 2 5 2 4 2 6" xfId="4075" xr:uid="{00000000-0005-0000-0000-000085330000}"/>
    <cellStyle name="Normal 2 2 5 2 4 2 7" xfId="2032" xr:uid="{00000000-0005-0000-0000-000086330000}"/>
    <cellStyle name="Normal 2 2 5 2 4 2 8" xfId="27401" xr:uid="{00000000-0005-0000-0000-000087330000}"/>
    <cellStyle name="Normal 2 2 5 2 4 3" xfId="1161" xr:uid="{00000000-0005-0000-0000-000088330000}"/>
    <cellStyle name="Normal 2 2 5 2 4 3 2" xfId="6817" xr:uid="{00000000-0005-0000-0000-000089330000}"/>
    <cellStyle name="Normal 2 2 5 2 4 3 2 2" xfId="11511" xr:uid="{00000000-0005-0000-0000-00008A330000}"/>
    <cellStyle name="Normal 2 2 5 2 4 3 2 2 2" xfId="23246" xr:uid="{00000000-0005-0000-0000-00008B330000}"/>
    <cellStyle name="Normal 2 2 5 2 4 3 2 3" xfId="18553" xr:uid="{00000000-0005-0000-0000-00008C330000}"/>
    <cellStyle name="Normal 2 2 5 2 4 3 2 4" xfId="29455" xr:uid="{00000000-0005-0000-0000-00008D330000}"/>
    <cellStyle name="Normal 2 2 5 2 4 3 3" xfId="9166" xr:uid="{00000000-0005-0000-0000-00008E330000}"/>
    <cellStyle name="Normal 2 2 5 2 4 3 3 2" xfId="20902" xr:uid="{00000000-0005-0000-0000-00008F330000}"/>
    <cellStyle name="Normal 2 2 5 2 4 3 4" xfId="13859" xr:uid="{00000000-0005-0000-0000-000090330000}"/>
    <cellStyle name="Normal 2 2 5 2 4 3 4 2" xfId="25594" xr:uid="{00000000-0005-0000-0000-000091330000}"/>
    <cellStyle name="Normal 2 2 5 2 4 3 5" xfId="16208" xr:uid="{00000000-0005-0000-0000-000092330000}"/>
    <cellStyle name="Normal 2 2 5 2 4 3 6" xfId="4466" xr:uid="{00000000-0005-0000-0000-000093330000}"/>
    <cellStyle name="Normal 2 2 5 2 4 3 7" xfId="2509" xr:uid="{00000000-0005-0000-0000-000094330000}"/>
    <cellStyle name="Normal 2 2 5 2 4 3 8" xfId="27797" xr:uid="{00000000-0005-0000-0000-000095330000}"/>
    <cellStyle name="Normal 2 2 5 2 4 4" xfId="3292" xr:uid="{00000000-0005-0000-0000-000096330000}"/>
    <cellStyle name="Normal 2 2 5 2 4 4 2" xfId="7209" xr:uid="{00000000-0005-0000-0000-000097330000}"/>
    <cellStyle name="Normal 2 2 5 2 4 4 2 2" xfId="11903" xr:uid="{00000000-0005-0000-0000-000098330000}"/>
    <cellStyle name="Normal 2 2 5 2 4 4 2 2 2" xfId="23638" xr:uid="{00000000-0005-0000-0000-000099330000}"/>
    <cellStyle name="Normal 2 2 5 2 4 4 2 3" xfId="18945" xr:uid="{00000000-0005-0000-0000-00009A330000}"/>
    <cellStyle name="Normal 2 2 5 2 4 4 2 4" xfId="30975" xr:uid="{00000000-0005-0000-0000-00009B330000}"/>
    <cellStyle name="Normal 2 2 5 2 4 4 3" xfId="9557" xr:uid="{00000000-0005-0000-0000-00009C330000}"/>
    <cellStyle name="Normal 2 2 5 2 4 4 3 2" xfId="21293" xr:uid="{00000000-0005-0000-0000-00009D330000}"/>
    <cellStyle name="Normal 2 2 5 2 4 4 4" xfId="14251" xr:uid="{00000000-0005-0000-0000-00009E330000}"/>
    <cellStyle name="Normal 2 2 5 2 4 4 4 2" xfId="25986" xr:uid="{00000000-0005-0000-0000-00009F330000}"/>
    <cellStyle name="Normal 2 2 5 2 4 4 5" xfId="16599" xr:uid="{00000000-0005-0000-0000-0000A0330000}"/>
    <cellStyle name="Normal 2 2 5 2 4 4 6" xfId="4859" xr:uid="{00000000-0005-0000-0000-0000A1330000}"/>
    <cellStyle name="Normal 2 2 5 2 4 4 7" xfId="28035" xr:uid="{00000000-0005-0000-0000-0000A2330000}"/>
    <cellStyle name="Normal 2 2 5 2 4 5" xfId="5252" xr:uid="{00000000-0005-0000-0000-0000A3330000}"/>
    <cellStyle name="Normal 2 2 5 2 4 5 2" xfId="7601" xr:uid="{00000000-0005-0000-0000-0000A4330000}"/>
    <cellStyle name="Normal 2 2 5 2 4 5 2 2" xfId="12295" xr:uid="{00000000-0005-0000-0000-0000A5330000}"/>
    <cellStyle name="Normal 2 2 5 2 4 5 2 2 2" xfId="24030" xr:uid="{00000000-0005-0000-0000-0000A6330000}"/>
    <cellStyle name="Normal 2 2 5 2 4 5 2 3" xfId="19337" xr:uid="{00000000-0005-0000-0000-0000A7330000}"/>
    <cellStyle name="Normal 2 2 5 2 4 5 3" xfId="9950" xr:uid="{00000000-0005-0000-0000-0000A8330000}"/>
    <cellStyle name="Normal 2 2 5 2 4 5 3 2" xfId="21685" xr:uid="{00000000-0005-0000-0000-0000A9330000}"/>
    <cellStyle name="Normal 2 2 5 2 4 5 4" xfId="14643" xr:uid="{00000000-0005-0000-0000-0000AA330000}"/>
    <cellStyle name="Normal 2 2 5 2 4 5 4 2" xfId="26378" xr:uid="{00000000-0005-0000-0000-0000AB330000}"/>
    <cellStyle name="Normal 2 2 5 2 4 5 5" xfId="16991" xr:uid="{00000000-0005-0000-0000-0000AC330000}"/>
    <cellStyle name="Normal 2 2 5 2 4 5 6" xfId="28668" xr:uid="{00000000-0005-0000-0000-0000AD330000}"/>
    <cellStyle name="Normal 2 2 5 2 4 6" xfId="5644" xr:uid="{00000000-0005-0000-0000-0000AE330000}"/>
    <cellStyle name="Normal 2 2 5 2 4 6 2" xfId="7992" xr:uid="{00000000-0005-0000-0000-0000AF330000}"/>
    <cellStyle name="Normal 2 2 5 2 4 6 2 2" xfId="12686" xr:uid="{00000000-0005-0000-0000-0000B0330000}"/>
    <cellStyle name="Normal 2 2 5 2 4 6 2 2 2" xfId="24421" xr:uid="{00000000-0005-0000-0000-0000B1330000}"/>
    <cellStyle name="Normal 2 2 5 2 4 6 2 3" xfId="19728" xr:uid="{00000000-0005-0000-0000-0000B2330000}"/>
    <cellStyle name="Normal 2 2 5 2 4 6 3" xfId="10341" xr:uid="{00000000-0005-0000-0000-0000B3330000}"/>
    <cellStyle name="Normal 2 2 5 2 4 6 3 2" xfId="22076" xr:uid="{00000000-0005-0000-0000-0000B4330000}"/>
    <cellStyle name="Normal 2 2 5 2 4 6 4" xfId="15034" xr:uid="{00000000-0005-0000-0000-0000B5330000}"/>
    <cellStyle name="Normal 2 2 5 2 4 6 4 2" xfId="26769" xr:uid="{00000000-0005-0000-0000-0000B6330000}"/>
    <cellStyle name="Normal 2 2 5 2 4 6 5" xfId="17382" xr:uid="{00000000-0005-0000-0000-0000B7330000}"/>
    <cellStyle name="Normal 2 2 5 2 4 6 6" xfId="30050" xr:uid="{00000000-0005-0000-0000-0000B8330000}"/>
    <cellStyle name="Normal 2 2 5 2 4 7" xfId="6030" xr:uid="{00000000-0005-0000-0000-0000B9330000}"/>
    <cellStyle name="Normal 2 2 5 2 4 7 2" xfId="10728" xr:uid="{00000000-0005-0000-0000-0000BA330000}"/>
    <cellStyle name="Normal 2 2 5 2 4 7 2 2" xfId="22463" xr:uid="{00000000-0005-0000-0000-0000BB330000}"/>
    <cellStyle name="Normal 2 2 5 2 4 7 3" xfId="17770" xr:uid="{00000000-0005-0000-0000-0000BC330000}"/>
    <cellStyle name="Normal 2 2 5 2 4 7 4" xfId="30433" xr:uid="{00000000-0005-0000-0000-0000BD330000}"/>
    <cellStyle name="Normal 2 2 5 2 4 8" xfId="8383" xr:uid="{00000000-0005-0000-0000-0000BE330000}"/>
    <cellStyle name="Normal 2 2 5 2 4 8 2" xfId="20119" xr:uid="{00000000-0005-0000-0000-0000BF330000}"/>
    <cellStyle name="Normal 2 2 5 2 4 8 3" xfId="31442" xr:uid="{00000000-0005-0000-0000-0000C0330000}"/>
    <cellStyle name="Normal 2 2 5 2 4 9" xfId="13072" xr:uid="{00000000-0005-0000-0000-0000C1330000}"/>
    <cellStyle name="Normal 2 2 5 2 4 9 2" xfId="24807" xr:uid="{00000000-0005-0000-0000-0000C2330000}"/>
    <cellStyle name="Normal 2 2 5 2 5" xfId="590" xr:uid="{00000000-0005-0000-0000-0000C3330000}"/>
    <cellStyle name="Normal 2 2 5 2 5 2" xfId="2226" xr:uid="{00000000-0005-0000-0000-0000C4330000}"/>
    <cellStyle name="Normal 2 2 5 2 5 2 2" xfId="10922" xr:uid="{00000000-0005-0000-0000-0000C5330000}"/>
    <cellStyle name="Normal 2 2 5 2 5 2 2 2" xfId="22657" xr:uid="{00000000-0005-0000-0000-0000C6330000}"/>
    <cellStyle name="Normal 2 2 5 2 5 2 2 3" xfId="31866" xr:uid="{00000000-0005-0000-0000-0000C7330000}"/>
    <cellStyle name="Normal 2 2 5 2 5 2 3" xfId="17964" xr:uid="{00000000-0005-0000-0000-0000C8330000}"/>
    <cellStyle name="Normal 2 2 5 2 5 2 3 2" xfId="33021" xr:uid="{00000000-0005-0000-0000-0000C9330000}"/>
    <cellStyle name="Normal 2 2 5 2 5 2 4" xfId="6228" xr:uid="{00000000-0005-0000-0000-0000CA330000}"/>
    <cellStyle name="Normal 2 2 5 2 5 2 5" xfId="28251" xr:uid="{00000000-0005-0000-0000-0000CB330000}"/>
    <cellStyle name="Normal 2 2 5 2 5 3" xfId="8577" xr:uid="{00000000-0005-0000-0000-0000CC330000}"/>
    <cellStyle name="Normal 2 2 5 2 5 3 2" xfId="20313" xr:uid="{00000000-0005-0000-0000-0000CD330000}"/>
    <cellStyle name="Normal 2 2 5 2 5 3 3" xfId="28884" xr:uid="{00000000-0005-0000-0000-0000CE330000}"/>
    <cellStyle name="Normal 2 2 5 2 5 4" xfId="13270" xr:uid="{00000000-0005-0000-0000-0000CF330000}"/>
    <cellStyle name="Normal 2 2 5 2 5 4 2" xfId="25005" xr:uid="{00000000-0005-0000-0000-0000D0330000}"/>
    <cellStyle name="Normal 2 2 5 2 5 4 3" xfId="32409" xr:uid="{00000000-0005-0000-0000-0000D1330000}"/>
    <cellStyle name="Normal 2 2 5 2 5 5" xfId="15619" xr:uid="{00000000-0005-0000-0000-0000D2330000}"/>
    <cellStyle name="Normal 2 2 5 2 5 5 2" xfId="32868" xr:uid="{00000000-0005-0000-0000-0000D3330000}"/>
    <cellStyle name="Normal 2 2 5 2 5 6" xfId="3877" xr:uid="{00000000-0005-0000-0000-0000D4330000}"/>
    <cellStyle name="Normal 2 2 5 2 5 6 2" xfId="29666" xr:uid="{00000000-0005-0000-0000-0000D5330000}"/>
    <cellStyle name="Normal 2 2 5 2 5 7" xfId="1641" xr:uid="{00000000-0005-0000-0000-0000D6330000}"/>
    <cellStyle name="Normal 2 2 5 2 5 8" xfId="27226" xr:uid="{00000000-0005-0000-0000-0000D7330000}"/>
    <cellStyle name="Normal 2 2 5 2 6" xfId="963" xr:uid="{00000000-0005-0000-0000-0000D8330000}"/>
    <cellStyle name="Normal 2 2 5 2 6 2" xfId="2721" xr:uid="{00000000-0005-0000-0000-0000D9330000}"/>
    <cellStyle name="Normal 2 2 5 2 6 2 2" xfId="11313" xr:uid="{00000000-0005-0000-0000-0000DA330000}"/>
    <cellStyle name="Normal 2 2 5 2 6 2 2 2" xfId="23048" xr:uid="{00000000-0005-0000-0000-0000DB330000}"/>
    <cellStyle name="Normal 2 2 5 2 6 2 2 3" xfId="32251" xr:uid="{00000000-0005-0000-0000-0000DC330000}"/>
    <cellStyle name="Normal 2 2 5 2 6 2 3" xfId="18355" xr:uid="{00000000-0005-0000-0000-0000DD330000}"/>
    <cellStyle name="Normal 2 2 5 2 6 2 4" xfId="6619" xr:uid="{00000000-0005-0000-0000-0000DE330000}"/>
    <cellStyle name="Normal 2 2 5 2 6 2 5" xfId="29257" xr:uid="{00000000-0005-0000-0000-0000DF330000}"/>
    <cellStyle name="Normal 2 2 5 2 6 3" xfId="8968" xr:uid="{00000000-0005-0000-0000-0000E0330000}"/>
    <cellStyle name="Normal 2 2 5 2 6 3 2" xfId="20704" xr:uid="{00000000-0005-0000-0000-0000E1330000}"/>
    <cellStyle name="Normal 2 2 5 2 6 3 3" xfId="31783" xr:uid="{00000000-0005-0000-0000-0000E2330000}"/>
    <cellStyle name="Normal 2 2 5 2 6 4" xfId="13661" xr:uid="{00000000-0005-0000-0000-0000E3330000}"/>
    <cellStyle name="Normal 2 2 5 2 6 4 2" xfId="25396" xr:uid="{00000000-0005-0000-0000-0000E4330000}"/>
    <cellStyle name="Normal 2 2 5 2 6 4 3" xfId="32793" xr:uid="{00000000-0005-0000-0000-0000E5330000}"/>
    <cellStyle name="Normal 2 2 5 2 6 5" xfId="16010" xr:uid="{00000000-0005-0000-0000-0000E6330000}"/>
    <cellStyle name="Normal 2 2 5 2 6 5 2" xfId="32946" xr:uid="{00000000-0005-0000-0000-0000E7330000}"/>
    <cellStyle name="Normal 2 2 5 2 6 6" xfId="4268" xr:uid="{00000000-0005-0000-0000-0000E8330000}"/>
    <cellStyle name="Normal 2 2 5 2 6 7" xfId="1857" xr:uid="{00000000-0005-0000-0000-0000E9330000}"/>
    <cellStyle name="Normal 2 2 5 2 6 8" xfId="27599" xr:uid="{00000000-0005-0000-0000-0000EA330000}"/>
    <cellStyle name="Normal 2 2 5 2 7" xfId="2307" xr:uid="{00000000-0005-0000-0000-0000EB330000}"/>
    <cellStyle name="Normal 2 2 5 2 7 2" xfId="7011" xr:uid="{00000000-0005-0000-0000-0000EC330000}"/>
    <cellStyle name="Normal 2 2 5 2 7 2 2" xfId="11705" xr:uid="{00000000-0005-0000-0000-0000ED330000}"/>
    <cellStyle name="Normal 2 2 5 2 7 2 2 2" xfId="23440" xr:uid="{00000000-0005-0000-0000-0000EE330000}"/>
    <cellStyle name="Normal 2 2 5 2 7 2 3" xfId="18747" xr:uid="{00000000-0005-0000-0000-0000EF330000}"/>
    <cellStyle name="Normal 2 2 5 2 7 2 4" xfId="30777" xr:uid="{00000000-0005-0000-0000-0000F0330000}"/>
    <cellStyle name="Normal 2 2 5 2 7 3" xfId="9359" xr:uid="{00000000-0005-0000-0000-0000F1330000}"/>
    <cellStyle name="Normal 2 2 5 2 7 3 2" xfId="21095" xr:uid="{00000000-0005-0000-0000-0000F2330000}"/>
    <cellStyle name="Normal 2 2 5 2 7 4" xfId="14053" xr:uid="{00000000-0005-0000-0000-0000F3330000}"/>
    <cellStyle name="Normal 2 2 5 2 7 4 2" xfId="25788" xr:uid="{00000000-0005-0000-0000-0000F4330000}"/>
    <cellStyle name="Normal 2 2 5 2 7 5" xfId="16401" xr:uid="{00000000-0005-0000-0000-0000F5330000}"/>
    <cellStyle name="Normal 2 2 5 2 7 6" xfId="4661" xr:uid="{00000000-0005-0000-0000-0000F6330000}"/>
    <cellStyle name="Normal 2 2 5 2 7 7" xfId="27990" xr:uid="{00000000-0005-0000-0000-0000F7330000}"/>
    <cellStyle name="Normal 2 2 5 2 8" xfId="3094" xr:uid="{00000000-0005-0000-0000-0000F8330000}"/>
    <cellStyle name="Normal 2 2 5 2 8 2" xfId="7403" xr:uid="{00000000-0005-0000-0000-0000F9330000}"/>
    <cellStyle name="Normal 2 2 5 2 8 2 2" xfId="12097" xr:uid="{00000000-0005-0000-0000-0000FA330000}"/>
    <cellStyle name="Normal 2 2 5 2 8 2 2 2" xfId="23832" xr:uid="{00000000-0005-0000-0000-0000FB330000}"/>
    <cellStyle name="Normal 2 2 5 2 8 2 3" xfId="19139" xr:uid="{00000000-0005-0000-0000-0000FC330000}"/>
    <cellStyle name="Normal 2 2 5 2 8 2 4" xfId="31163" xr:uid="{00000000-0005-0000-0000-0000FD330000}"/>
    <cellStyle name="Normal 2 2 5 2 8 3" xfId="9752" xr:uid="{00000000-0005-0000-0000-0000FE330000}"/>
    <cellStyle name="Normal 2 2 5 2 8 3 2" xfId="21487" xr:uid="{00000000-0005-0000-0000-0000FF330000}"/>
    <cellStyle name="Normal 2 2 5 2 8 4" xfId="14445" xr:uid="{00000000-0005-0000-0000-000000340000}"/>
    <cellStyle name="Normal 2 2 5 2 8 4 2" xfId="26180" xr:uid="{00000000-0005-0000-0000-000001340000}"/>
    <cellStyle name="Normal 2 2 5 2 8 5" xfId="16793" xr:uid="{00000000-0005-0000-0000-000002340000}"/>
    <cellStyle name="Normal 2 2 5 2 8 6" xfId="5054" xr:uid="{00000000-0005-0000-0000-000003340000}"/>
    <cellStyle name="Normal 2 2 5 2 8 7" xfId="28623" xr:uid="{00000000-0005-0000-0000-000004340000}"/>
    <cellStyle name="Normal 2 2 5 2 9" xfId="5446" xr:uid="{00000000-0005-0000-0000-000005340000}"/>
    <cellStyle name="Normal 2 2 5 2 9 2" xfId="7794" xr:uid="{00000000-0005-0000-0000-000006340000}"/>
    <cellStyle name="Normal 2 2 5 2 9 2 2" xfId="12488" xr:uid="{00000000-0005-0000-0000-000007340000}"/>
    <cellStyle name="Normal 2 2 5 2 9 2 2 2" xfId="24223" xr:uid="{00000000-0005-0000-0000-000008340000}"/>
    <cellStyle name="Normal 2 2 5 2 9 2 3" xfId="19530" xr:uid="{00000000-0005-0000-0000-000009340000}"/>
    <cellStyle name="Normal 2 2 5 2 9 3" xfId="10143" xr:uid="{00000000-0005-0000-0000-00000A340000}"/>
    <cellStyle name="Normal 2 2 5 2 9 3 2" xfId="21878" xr:uid="{00000000-0005-0000-0000-00000B340000}"/>
    <cellStyle name="Normal 2 2 5 2 9 4" xfId="14836" xr:uid="{00000000-0005-0000-0000-00000C340000}"/>
    <cellStyle name="Normal 2 2 5 2 9 4 2" xfId="26571" xr:uid="{00000000-0005-0000-0000-00000D340000}"/>
    <cellStyle name="Normal 2 2 5 2 9 5" xfId="17184" xr:uid="{00000000-0005-0000-0000-00000E340000}"/>
    <cellStyle name="Normal 2 2 5 2 9 6" xfId="29854" xr:uid="{00000000-0005-0000-0000-00000F340000}"/>
    <cellStyle name="Normal 2 2 5 3" xfId="391" xr:uid="{00000000-0005-0000-0000-000010340000}"/>
    <cellStyle name="Normal 2 2 5 3 10" xfId="8203" xr:uid="{00000000-0005-0000-0000-000011340000}"/>
    <cellStyle name="Normal 2 2 5 3 10 2" xfId="19939" xr:uid="{00000000-0005-0000-0000-000012340000}"/>
    <cellStyle name="Normal 2 2 5 3 10 3" xfId="31262" xr:uid="{00000000-0005-0000-0000-000013340000}"/>
    <cellStyle name="Normal 2 2 5 3 11" xfId="12874" xr:uid="{00000000-0005-0000-0000-000014340000}"/>
    <cellStyle name="Normal 2 2 5 3 11 2" xfId="24609" xr:uid="{00000000-0005-0000-0000-000015340000}"/>
    <cellStyle name="Normal 2 2 5 3 11 3" xfId="32326" xr:uid="{00000000-0005-0000-0000-000016340000}"/>
    <cellStyle name="Normal 2 2 5 3 12" xfId="15245" xr:uid="{00000000-0005-0000-0000-000017340000}"/>
    <cellStyle name="Normal 2 2 5 3 13" xfId="3481" xr:uid="{00000000-0005-0000-0000-000018340000}"/>
    <cellStyle name="Normal 2 2 5 3 14" xfId="1385" xr:uid="{00000000-0005-0000-0000-000019340000}"/>
    <cellStyle name="Normal 2 2 5 3 15" xfId="27028" xr:uid="{00000000-0005-0000-0000-00001A340000}"/>
    <cellStyle name="Normal 2 2 5 3 2" xfId="452" xr:uid="{00000000-0005-0000-0000-00001B340000}"/>
    <cellStyle name="Normal 2 2 5 3 2 10" xfId="12952" xr:uid="{00000000-0005-0000-0000-00001C340000}"/>
    <cellStyle name="Normal 2 2 5 3 2 10 2" xfId="24687" xr:uid="{00000000-0005-0000-0000-00001D340000}"/>
    <cellStyle name="Normal 2 2 5 3 2 11" xfId="15305" xr:uid="{00000000-0005-0000-0000-00001E340000}"/>
    <cellStyle name="Normal 2 2 5 3 2 12" xfId="3559" xr:uid="{00000000-0005-0000-0000-00001F340000}"/>
    <cellStyle name="Normal 2 2 5 3 2 13" xfId="1521" xr:uid="{00000000-0005-0000-0000-000020340000}"/>
    <cellStyle name="Normal 2 2 5 3 2 14" xfId="27088" xr:uid="{00000000-0005-0000-0000-000021340000}"/>
    <cellStyle name="Normal 2 2 5 3 2 2" xfId="843" xr:uid="{00000000-0005-0000-0000-000022340000}"/>
    <cellStyle name="Normal 2 2 5 3 2 2 10" xfId="15498" xr:uid="{00000000-0005-0000-0000-000023340000}"/>
    <cellStyle name="Normal 2 2 5 3 2 2 11" xfId="3757" xr:uid="{00000000-0005-0000-0000-000024340000}"/>
    <cellStyle name="Normal 2 2 5 3 2 2 12" xfId="1719" xr:uid="{00000000-0005-0000-0000-000025340000}"/>
    <cellStyle name="Normal 2 2 5 3 2 2 13" xfId="27479" xr:uid="{00000000-0005-0000-0000-000026340000}"/>
    <cellStyle name="Normal 2 2 5 3 2 2 2" xfId="1234" xr:uid="{00000000-0005-0000-0000-000027340000}"/>
    <cellStyle name="Normal 2 2 5 3 2 2 2 2" xfId="2974" xr:uid="{00000000-0005-0000-0000-000028340000}"/>
    <cellStyle name="Normal 2 2 5 3 2 2 2 2 2" xfId="11193" xr:uid="{00000000-0005-0000-0000-000029340000}"/>
    <cellStyle name="Normal 2 2 5 3 2 2 2 2 2 2" xfId="22928" xr:uid="{00000000-0005-0000-0000-00002A340000}"/>
    <cellStyle name="Normal 2 2 5 3 2 2 2 2 2 3" xfId="32137" xr:uid="{00000000-0005-0000-0000-00002B340000}"/>
    <cellStyle name="Normal 2 2 5 3 2 2 2 2 3" xfId="18235" xr:uid="{00000000-0005-0000-0000-00002C340000}"/>
    <cellStyle name="Normal 2 2 5 3 2 2 2 2 4" xfId="6499" xr:uid="{00000000-0005-0000-0000-00002D340000}"/>
    <cellStyle name="Normal 2 2 5 3 2 2 2 2 5" xfId="29528" xr:uid="{00000000-0005-0000-0000-00002E340000}"/>
    <cellStyle name="Normal 2 2 5 3 2 2 2 3" xfId="8848" xr:uid="{00000000-0005-0000-0000-00002F340000}"/>
    <cellStyle name="Normal 2 2 5 3 2 2 2 3 2" xfId="20584" xr:uid="{00000000-0005-0000-0000-000030340000}"/>
    <cellStyle name="Normal 2 2 5 3 2 2 2 3 3" xfId="31664" xr:uid="{00000000-0005-0000-0000-000031340000}"/>
    <cellStyle name="Normal 2 2 5 3 2 2 2 4" xfId="13541" xr:uid="{00000000-0005-0000-0000-000032340000}"/>
    <cellStyle name="Normal 2 2 5 3 2 2 2 4 2" xfId="25276" xr:uid="{00000000-0005-0000-0000-000033340000}"/>
    <cellStyle name="Normal 2 2 5 3 2 2 2 4 3" xfId="32680" xr:uid="{00000000-0005-0000-0000-000034340000}"/>
    <cellStyle name="Normal 2 2 5 3 2 2 2 5" xfId="15890" xr:uid="{00000000-0005-0000-0000-000035340000}"/>
    <cellStyle name="Normal 2 2 5 3 2 2 2 6" xfId="4148" xr:uid="{00000000-0005-0000-0000-000036340000}"/>
    <cellStyle name="Normal 2 2 5 3 2 2 2 7" xfId="2110" xr:uid="{00000000-0005-0000-0000-000037340000}"/>
    <cellStyle name="Normal 2 2 5 3 2 2 2 8" xfId="27870" xr:uid="{00000000-0005-0000-0000-000038340000}"/>
    <cellStyle name="Normal 2 2 5 3 2 2 3" xfId="2582" xr:uid="{00000000-0005-0000-0000-000039340000}"/>
    <cellStyle name="Normal 2 2 5 3 2 2 3 2" xfId="6890" xr:uid="{00000000-0005-0000-0000-00003A340000}"/>
    <cellStyle name="Normal 2 2 5 3 2 2 3 2 2" xfId="11584" xr:uid="{00000000-0005-0000-0000-00003B340000}"/>
    <cellStyle name="Normal 2 2 5 3 2 2 3 2 2 2" xfId="23319" xr:uid="{00000000-0005-0000-0000-00003C340000}"/>
    <cellStyle name="Normal 2 2 5 3 2 2 3 2 3" xfId="18626" xr:uid="{00000000-0005-0000-0000-00003D340000}"/>
    <cellStyle name="Normal 2 2 5 3 2 2 3 2 4" xfId="30657" xr:uid="{00000000-0005-0000-0000-00003E340000}"/>
    <cellStyle name="Normal 2 2 5 3 2 2 3 3" xfId="9239" xr:uid="{00000000-0005-0000-0000-00003F340000}"/>
    <cellStyle name="Normal 2 2 5 3 2 2 3 3 2" xfId="20975" xr:uid="{00000000-0005-0000-0000-000040340000}"/>
    <cellStyle name="Normal 2 2 5 3 2 2 3 4" xfId="13932" xr:uid="{00000000-0005-0000-0000-000041340000}"/>
    <cellStyle name="Normal 2 2 5 3 2 2 3 4 2" xfId="25667" xr:uid="{00000000-0005-0000-0000-000042340000}"/>
    <cellStyle name="Normal 2 2 5 3 2 2 3 5" xfId="16281" xr:uid="{00000000-0005-0000-0000-000043340000}"/>
    <cellStyle name="Normal 2 2 5 3 2 2 3 6" xfId="4539" xr:uid="{00000000-0005-0000-0000-000044340000}"/>
    <cellStyle name="Normal 2 2 5 3 2 2 3 7" xfId="28504" xr:uid="{00000000-0005-0000-0000-000045340000}"/>
    <cellStyle name="Normal 2 2 5 3 2 2 4" xfId="3365" xr:uid="{00000000-0005-0000-0000-000046340000}"/>
    <cellStyle name="Normal 2 2 5 3 2 2 4 2" xfId="7282" xr:uid="{00000000-0005-0000-0000-000047340000}"/>
    <cellStyle name="Normal 2 2 5 3 2 2 4 2 2" xfId="11976" xr:uid="{00000000-0005-0000-0000-000048340000}"/>
    <cellStyle name="Normal 2 2 5 3 2 2 4 2 2 2" xfId="23711" xr:uid="{00000000-0005-0000-0000-000049340000}"/>
    <cellStyle name="Normal 2 2 5 3 2 2 4 2 3" xfId="19018" xr:uid="{00000000-0005-0000-0000-00004A340000}"/>
    <cellStyle name="Normal 2 2 5 3 2 2 4 2 4" xfId="31048" xr:uid="{00000000-0005-0000-0000-00004B340000}"/>
    <cellStyle name="Normal 2 2 5 3 2 2 4 3" xfId="9630" xr:uid="{00000000-0005-0000-0000-00004C340000}"/>
    <cellStyle name="Normal 2 2 5 3 2 2 4 3 2" xfId="21366" xr:uid="{00000000-0005-0000-0000-00004D340000}"/>
    <cellStyle name="Normal 2 2 5 3 2 2 4 4" xfId="14324" xr:uid="{00000000-0005-0000-0000-00004E340000}"/>
    <cellStyle name="Normal 2 2 5 3 2 2 4 4 2" xfId="26059" xr:uid="{00000000-0005-0000-0000-00004F340000}"/>
    <cellStyle name="Normal 2 2 5 3 2 2 4 5" xfId="16672" xr:uid="{00000000-0005-0000-0000-000050340000}"/>
    <cellStyle name="Normal 2 2 5 3 2 2 4 6" xfId="4932" xr:uid="{00000000-0005-0000-0000-000051340000}"/>
    <cellStyle name="Normal 2 2 5 3 2 2 4 7" xfId="29137" xr:uid="{00000000-0005-0000-0000-000052340000}"/>
    <cellStyle name="Normal 2 2 5 3 2 2 5" xfId="5325" xr:uid="{00000000-0005-0000-0000-000053340000}"/>
    <cellStyle name="Normal 2 2 5 3 2 2 5 2" xfId="7674" xr:uid="{00000000-0005-0000-0000-000054340000}"/>
    <cellStyle name="Normal 2 2 5 3 2 2 5 2 2" xfId="12368" xr:uid="{00000000-0005-0000-0000-000055340000}"/>
    <cellStyle name="Normal 2 2 5 3 2 2 5 2 2 2" xfId="24103" xr:uid="{00000000-0005-0000-0000-000056340000}"/>
    <cellStyle name="Normal 2 2 5 3 2 2 5 2 3" xfId="19410" xr:uid="{00000000-0005-0000-0000-000057340000}"/>
    <cellStyle name="Normal 2 2 5 3 2 2 5 3" xfId="10023" xr:uid="{00000000-0005-0000-0000-000058340000}"/>
    <cellStyle name="Normal 2 2 5 3 2 2 5 3 2" xfId="21758" xr:uid="{00000000-0005-0000-0000-000059340000}"/>
    <cellStyle name="Normal 2 2 5 3 2 2 5 4" xfId="14716" xr:uid="{00000000-0005-0000-0000-00005A340000}"/>
    <cellStyle name="Normal 2 2 5 3 2 2 5 4 2" xfId="26451" xr:uid="{00000000-0005-0000-0000-00005B340000}"/>
    <cellStyle name="Normal 2 2 5 3 2 2 5 5" xfId="17064" xr:uid="{00000000-0005-0000-0000-00005C340000}"/>
    <cellStyle name="Normal 2 2 5 3 2 2 5 6" xfId="29735" xr:uid="{00000000-0005-0000-0000-00005D340000}"/>
    <cellStyle name="Normal 2 2 5 3 2 2 6" xfId="5717" xr:uid="{00000000-0005-0000-0000-00005E340000}"/>
    <cellStyle name="Normal 2 2 5 3 2 2 6 2" xfId="8065" xr:uid="{00000000-0005-0000-0000-00005F340000}"/>
    <cellStyle name="Normal 2 2 5 3 2 2 6 2 2" xfId="12759" xr:uid="{00000000-0005-0000-0000-000060340000}"/>
    <cellStyle name="Normal 2 2 5 3 2 2 6 2 2 2" xfId="24494" xr:uid="{00000000-0005-0000-0000-000061340000}"/>
    <cellStyle name="Normal 2 2 5 3 2 2 6 2 3" xfId="19801" xr:uid="{00000000-0005-0000-0000-000062340000}"/>
    <cellStyle name="Normal 2 2 5 3 2 2 6 3" xfId="10414" xr:uid="{00000000-0005-0000-0000-000063340000}"/>
    <cellStyle name="Normal 2 2 5 3 2 2 6 3 2" xfId="22149" xr:uid="{00000000-0005-0000-0000-000064340000}"/>
    <cellStyle name="Normal 2 2 5 3 2 2 6 4" xfId="15107" xr:uid="{00000000-0005-0000-0000-000065340000}"/>
    <cellStyle name="Normal 2 2 5 3 2 2 6 4 2" xfId="26842" xr:uid="{00000000-0005-0000-0000-000066340000}"/>
    <cellStyle name="Normal 2 2 5 3 2 2 6 5" xfId="17455" xr:uid="{00000000-0005-0000-0000-000067340000}"/>
    <cellStyle name="Normal 2 2 5 3 2 2 6 6" xfId="30123" xr:uid="{00000000-0005-0000-0000-000068340000}"/>
    <cellStyle name="Normal 2 2 5 3 2 2 7" xfId="6108" xr:uid="{00000000-0005-0000-0000-000069340000}"/>
    <cellStyle name="Normal 2 2 5 3 2 2 7 2" xfId="10806" xr:uid="{00000000-0005-0000-0000-00006A340000}"/>
    <cellStyle name="Normal 2 2 5 3 2 2 7 2 2" xfId="22541" xr:uid="{00000000-0005-0000-0000-00006B340000}"/>
    <cellStyle name="Normal 2 2 5 3 2 2 7 3" xfId="17848" xr:uid="{00000000-0005-0000-0000-00006C340000}"/>
    <cellStyle name="Normal 2 2 5 3 2 2 7 4" xfId="30511" xr:uid="{00000000-0005-0000-0000-00006D340000}"/>
    <cellStyle name="Normal 2 2 5 3 2 2 8" xfId="8456" xr:uid="{00000000-0005-0000-0000-00006E340000}"/>
    <cellStyle name="Normal 2 2 5 3 2 2 8 2" xfId="20192" xr:uid="{00000000-0005-0000-0000-00006F340000}"/>
    <cellStyle name="Normal 2 2 5 3 2 2 8 3" xfId="31515" xr:uid="{00000000-0005-0000-0000-000070340000}"/>
    <cellStyle name="Normal 2 2 5 3 2 2 9" xfId="13150" xr:uid="{00000000-0005-0000-0000-000071340000}"/>
    <cellStyle name="Normal 2 2 5 3 2 2 9 2" xfId="24885" xr:uid="{00000000-0005-0000-0000-000072340000}"/>
    <cellStyle name="Normal 2 2 5 3 2 3" xfId="645" xr:uid="{00000000-0005-0000-0000-000073340000}"/>
    <cellStyle name="Normal 2 2 5 3 2 3 2" xfId="2776" xr:uid="{00000000-0005-0000-0000-000074340000}"/>
    <cellStyle name="Normal 2 2 5 3 2 3 2 2" xfId="11000" xr:uid="{00000000-0005-0000-0000-000075340000}"/>
    <cellStyle name="Normal 2 2 5 3 2 3 2 2 2" xfId="22735" xr:uid="{00000000-0005-0000-0000-000076340000}"/>
    <cellStyle name="Normal 2 2 5 3 2 3 2 2 3" xfId="31944" xr:uid="{00000000-0005-0000-0000-000077340000}"/>
    <cellStyle name="Normal 2 2 5 3 2 3 2 3" xfId="18042" xr:uid="{00000000-0005-0000-0000-000078340000}"/>
    <cellStyle name="Normal 2 2 5 3 2 3 2 4" xfId="6306" xr:uid="{00000000-0005-0000-0000-000079340000}"/>
    <cellStyle name="Normal 2 2 5 3 2 3 2 5" xfId="28306" xr:uid="{00000000-0005-0000-0000-00007A340000}"/>
    <cellStyle name="Normal 2 2 5 3 2 3 3" xfId="8655" xr:uid="{00000000-0005-0000-0000-00007B340000}"/>
    <cellStyle name="Normal 2 2 5 3 2 3 3 2" xfId="20391" xr:uid="{00000000-0005-0000-0000-00007C340000}"/>
    <cellStyle name="Normal 2 2 5 3 2 3 3 3" xfId="28939" xr:uid="{00000000-0005-0000-0000-00007D340000}"/>
    <cellStyle name="Normal 2 2 5 3 2 3 4" xfId="13348" xr:uid="{00000000-0005-0000-0000-00007E340000}"/>
    <cellStyle name="Normal 2 2 5 3 2 3 4 2" xfId="25083" xr:uid="{00000000-0005-0000-0000-00007F340000}"/>
    <cellStyle name="Normal 2 2 5 3 2 3 4 3" xfId="32487" xr:uid="{00000000-0005-0000-0000-000080340000}"/>
    <cellStyle name="Normal 2 2 5 3 2 3 5" xfId="15697" xr:uid="{00000000-0005-0000-0000-000081340000}"/>
    <cellStyle name="Normal 2 2 5 3 2 3 6" xfId="3955" xr:uid="{00000000-0005-0000-0000-000082340000}"/>
    <cellStyle name="Normal 2 2 5 3 2 3 7" xfId="1912" xr:uid="{00000000-0005-0000-0000-000083340000}"/>
    <cellStyle name="Normal 2 2 5 3 2 3 8" xfId="27281" xr:uid="{00000000-0005-0000-0000-000084340000}"/>
    <cellStyle name="Normal 2 2 5 3 2 4" xfId="1041" xr:uid="{00000000-0005-0000-0000-000085340000}"/>
    <cellStyle name="Normal 2 2 5 3 2 4 2" xfId="6697" xr:uid="{00000000-0005-0000-0000-000086340000}"/>
    <cellStyle name="Normal 2 2 5 3 2 4 2 2" xfId="11391" xr:uid="{00000000-0005-0000-0000-000087340000}"/>
    <cellStyle name="Normal 2 2 5 3 2 4 2 2 2" xfId="23126" xr:uid="{00000000-0005-0000-0000-000088340000}"/>
    <cellStyle name="Normal 2 2 5 3 2 4 2 3" xfId="18433" xr:uid="{00000000-0005-0000-0000-000089340000}"/>
    <cellStyle name="Normal 2 2 5 3 2 4 2 4" xfId="29335" xr:uid="{00000000-0005-0000-0000-00008A340000}"/>
    <cellStyle name="Normal 2 2 5 3 2 4 3" xfId="9046" xr:uid="{00000000-0005-0000-0000-00008B340000}"/>
    <cellStyle name="Normal 2 2 5 3 2 4 3 2" xfId="20782" xr:uid="{00000000-0005-0000-0000-00008C340000}"/>
    <cellStyle name="Normal 2 2 5 3 2 4 4" xfId="13739" xr:uid="{00000000-0005-0000-0000-00008D340000}"/>
    <cellStyle name="Normal 2 2 5 3 2 4 4 2" xfId="25474" xr:uid="{00000000-0005-0000-0000-00008E340000}"/>
    <cellStyle name="Normal 2 2 5 3 2 4 5" xfId="16088" xr:uid="{00000000-0005-0000-0000-00008F340000}"/>
    <cellStyle name="Normal 2 2 5 3 2 4 6" xfId="4346" xr:uid="{00000000-0005-0000-0000-000090340000}"/>
    <cellStyle name="Normal 2 2 5 3 2 4 7" xfId="2389" xr:uid="{00000000-0005-0000-0000-000091340000}"/>
    <cellStyle name="Normal 2 2 5 3 2 4 8" xfId="27677" xr:uid="{00000000-0005-0000-0000-000092340000}"/>
    <cellStyle name="Normal 2 2 5 3 2 5" xfId="3172" xr:uid="{00000000-0005-0000-0000-000093340000}"/>
    <cellStyle name="Normal 2 2 5 3 2 5 2" xfId="7089" xr:uid="{00000000-0005-0000-0000-000094340000}"/>
    <cellStyle name="Normal 2 2 5 3 2 5 2 2" xfId="11783" xr:uid="{00000000-0005-0000-0000-000095340000}"/>
    <cellStyle name="Normal 2 2 5 3 2 5 2 2 2" xfId="23518" xr:uid="{00000000-0005-0000-0000-000096340000}"/>
    <cellStyle name="Normal 2 2 5 3 2 5 2 3" xfId="18825" xr:uid="{00000000-0005-0000-0000-000097340000}"/>
    <cellStyle name="Normal 2 2 5 3 2 5 2 4" xfId="30855" xr:uid="{00000000-0005-0000-0000-000098340000}"/>
    <cellStyle name="Normal 2 2 5 3 2 5 3" xfId="9437" xr:uid="{00000000-0005-0000-0000-000099340000}"/>
    <cellStyle name="Normal 2 2 5 3 2 5 3 2" xfId="21173" xr:uid="{00000000-0005-0000-0000-00009A340000}"/>
    <cellStyle name="Normal 2 2 5 3 2 5 4" xfId="14131" xr:uid="{00000000-0005-0000-0000-00009B340000}"/>
    <cellStyle name="Normal 2 2 5 3 2 5 4 2" xfId="25866" xr:uid="{00000000-0005-0000-0000-00009C340000}"/>
    <cellStyle name="Normal 2 2 5 3 2 5 5" xfId="16479" xr:uid="{00000000-0005-0000-0000-00009D340000}"/>
    <cellStyle name="Normal 2 2 5 3 2 5 6" xfId="4739" xr:uid="{00000000-0005-0000-0000-00009E340000}"/>
    <cellStyle name="Normal 2 2 5 3 2 5 7" xfId="28113" xr:uid="{00000000-0005-0000-0000-00009F340000}"/>
    <cellStyle name="Normal 2 2 5 3 2 6" xfId="5132" xr:uid="{00000000-0005-0000-0000-0000A0340000}"/>
    <cellStyle name="Normal 2 2 5 3 2 6 2" xfId="7481" xr:uid="{00000000-0005-0000-0000-0000A1340000}"/>
    <cellStyle name="Normal 2 2 5 3 2 6 2 2" xfId="12175" xr:uid="{00000000-0005-0000-0000-0000A2340000}"/>
    <cellStyle name="Normal 2 2 5 3 2 6 2 2 2" xfId="23910" xr:uid="{00000000-0005-0000-0000-0000A3340000}"/>
    <cellStyle name="Normal 2 2 5 3 2 6 2 3" xfId="19217" xr:uid="{00000000-0005-0000-0000-0000A4340000}"/>
    <cellStyle name="Normal 2 2 5 3 2 6 3" xfId="9830" xr:uid="{00000000-0005-0000-0000-0000A5340000}"/>
    <cellStyle name="Normal 2 2 5 3 2 6 3 2" xfId="21565" xr:uid="{00000000-0005-0000-0000-0000A6340000}"/>
    <cellStyle name="Normal 2 2 5 3 2 6 4" xfId="14523" xr:uid="{00000000-0005-0000-0000-0000A7340000}"/>
    <cellStyle name="Normal 2 2 5 3 2 6 4 2" xfId="26258" xr:uid="{00000000-0005-0000-0000-0000A8340000}"/>
    <cellStyle name="Normal 2 2 5 3 2 6 5" xfId="16871" xr:uid="{00000000-0005-0000-0000-0000A9340000}"/>
    <cellStyle name="Normal 2 2 5 3 2 6 6" xfId="28746" xr:uid="{00000000-0005-0000-0000-0000AA340000}"/>
    <cellStyle name="Normal 2 2 5 3 2 7" xfId="5524" xr:uid="{00000000-0005-0000-0000-0000AB340000}"/>
    <cellStyle name="Normal 2 2 5 3 2 7 2" xfId="7872" xr:uid="{00000000-0005-0000-0000-0000AC340000}"/>
    <cellStyle name="Normal 2 2 5 3 2 7 2 2" xfId="12566" xr:uid="{00000000-0005-0000-0000-0000AD340000}"/>
    <cellStyle name="Normal 2 2 5 3 2 7 2 2 2" xfId="24301" xr:uid="{00000000-0005-0000-0000-0000AE340000}"/>
    <cellStyle name="Normal 2 2 5 3 2 7 2 3" xfId="19608" xr:uid="{00000000-0005-0000-0000-0000AF340000}"/>
    <cellStyle name="Normal 2 2 5 3 2 7 3" xfId="10221" xr:uid="{00000000-0005-0000-0000-0000B0340000}"/>
    <cellStyle name="Normal 2 2 5 3 2 7 3 2" xfId="21956" xr:uid="{00000000-0005-0000-0000-0000B1340000}"/>
    <cellStyle name="Normal 2 2 5 3 2 7 4" xfId="14914" xr:uid="{00000000-0005-0000-0000-0000B2340000}"/>
    <cellStyle name="Normal 2 2 5 3 2 7 4 2" xfId="26649" xr:uid="{00000000-0005-0000-0000-0000B3340000}"/>
    <cellStyle name="Normal 2 2 5 3 2 7 5" xfId="17262" xr:uid="{00000000-0005-0000-0000-0000B4340000}"/>
    <cellStyle name="Normal 2 2 5 3 2 7 6" xfId="29930" xr:uid="{00000000-0005-0000-0000-0000B5340000}"/>
    <cellStyle name="Normal 2 2 5 3 2 8" xfId="5910" xr:uid="{00000000-0005-0000-0000-0000B6340000}"/>
    <cellStyle name="Normal 2 2 5 3 2 8 2" xfId="10608" xr:uid="{00000000-0005-0000-0000-0000B7340000}"/>
    <cellStyle name="Normal 2 2 5 3 2 8 2 2" xfId="22343" xr:uid="{00000000-0005-0000-0000-0000B8340000}"/>
    <cellStyle name="Normal 2 2 5 3 2 8 3" xfId="17650" xr:uid="{00000000-0005-0000-0000-0000B9340000}"/>
    <cellStyle name="Normal 2 2 5 3 2 8 4" xfId="30313" xr:uid="{00000000-0005-0000-0000-0000BA340000}"/>
    <cellStyle name="Normal 2 2 5 3 2 9" xfId="8263" xr:uid="{00000000-0005-0000-0000-0000BB340000}"/>
    <cellStyle name="Normal 2 2 5 3 2 9 2" xfId="19999" xr:uid="{00000000-0005-0000-0000-0000BC340000}"/>
    <cellStyle name="Normal 2 2 5 3 2 9 3" xfId="31322" xr:uid="{00000000-0005-0000-0000-0000BD340000}"/>
    <cellStyle name="Normal 2 2 5 3 3" xfId="783" xr:uid="{00000000-0005-0000-0000-0000BE340000}"/>
    <cellStyle name="Normal 2 2 5 3 3 10" xfId="15443" xr:uid="{00000000-0005-0000-0000-0000BF340000}"/>
    <cellStyle name="Normal 2 2 5 3 3 11" xfId="3697" xr:uid="{00000000-0005-0000-0000-0000C0340000}"/>
    <cellStyle name="Normal 2 2 5 3 3 12" xfId="1443" xr:uid="{00000000-0005-0000-0000-0000C1340000}"/>
    <cellStyle name="Normal 2 2 5 3 3 13" xfId="27419" xr:uid="{00000000-0005-0000-0000-0000C2340000}"/>
    <cellStyle name="Normal 2 2 5 3 3 2" xfId="1179" xr:uid="{00000000-0005-0000-0000-0000C3340000}"/>
    <cellStyle name="Normal 2 2 5 3 3 2 2" xfId="2914" xr:uid="{00000000-0005-0000-0000-0000C4340000}"/>
    <cellStyle name="Normal 2 2 5 3 3 2 2 2" xfId="11138" xr:uid="{00000000-0005-0000-0000-0000C5340000}"/>
    <cellStyle name="Normal 2 2 5 3 3 2 2 2 2" xfId="22873" xr:uid="{00000000-0005-0000-0000-0000C6340000}"/>
    <cellStyle name="Normal 2 2 5 3 3 2 2 2 3" xfId="32082" xr:uid="{00000000-0005-0000-0000-0000C7340000}"/>
    <cellStyle name="Normal 2 2 5 3 3 2 2 3" xfId="18180" xr:uid="{00000000-0005-0000-0000-0000C8340000}"/>
    <cellStyle name="Normal 2 2 5 3 3 2 2 4" xfId="6444" xr:uid="{00000000-0005-0000-0000-0000C9340000}"/>
    <cellStyle name="Normal 2 2 5 3 3 2 2 5" xfId="29473" xr:uid="{00000000-0005-0000-0000-0000CA340000}"/>
    <cellStyle name="Normal 2 2 5 3 3 2 3" xfId="8793" xr:uid="{00000000-0005-0000-0000-0000CB340000}"/>
    <cellStyle name="Normal 2 2 5 3 3 2 3 2" xfId="20529" xr:uid="{00000000-0005-0000-0000-0000CC340000}"/>
    <cellStyle name="Normal 2 2 5 3 3 2 3 3" xfId="31610" xr:uid="{00000000-0005-0000-0000-0000CD340000}"/>
    <cellStyle name="Normal 2 2 5 3 3 2 4" xfId="13486" xr:uid="{00000000-0005-0000-0000-0000CE340000}"/>
    <cellStyle name="Normal 2 2 5 3 3 2 4 2" xfId="25221" xr:uid="{00000000-0005-0000-0000-0000CF340000}"/>
    <cellStyle name="Normal 2 2 5 3 3 2 4 3" xfId="32625" xr:uid="{00000000-0005-0000-0000-0000D0340000}"/>
    <cellStyle name="Normal 2 2 5 3 3 2 5" xfId="15835" xr:uid="{00000000-0005-0000-0000-0000D1340000}"/>
    <cellStyle name="Normal 2 2 5 3 3 2 6" xfId="4093" xr:uid="{00000000-0005-0000-0000-0000D2340000}"/>
    <cellStyle name="Normal 2 2 5 3 3 2 7" xfId="2050" xr:uid="{00000000-0005-0000-0000-0000D3340000}"/>
    <cellStyle name="Normal 2 2 5 3 3 2 8" xfId="27815" xr:uid="{00000000-0005-0000-0000-0000D4340000}"/>
    <cellStyle name="Normal 2 2 5 3 3 3" xfId="2527" xr:uid="{00000000-0005-0000-0000-0000D5340000}"/>
    <cellStyle name="Normal 2 2 5 3 3 3 2" xfId="6835" xr:uid="{00000000-0005-0000-0000-0000D6340000}"/>
    <cellStyle name="Normal 2 2 5 3 3 3 2 2" xfId="11529" xr:uid="{00000000-0005-0000-0000-0000D7340000}"/>
    <cellStyle name="Normal 2 2 5 3 3 3 2 2 2" xfId="23264" xr:uid="{00000000-0005-0000-0000-0000D8340000}"/>
    <cellStyle name="Normal 2 2 5 3 3 3 2 3" xfId="18571" xr:uid="{00000000-0005-0000-0000-0000D9340000}"/>
    <cellStyle name="Normal 2 2 5 3 3 3 2 4" xfId="30603" xr:uid="{00000000-0005-0000-0000-0000DA340000}"/>
    <cellStyle name="Normal 2 2 5 3 3 3 3" xfId="9184" xr:uid="{00000000-0005-0000-0000-0000DB340000}"/>
    <cellStyle name="Normal 2 2 5 3 3 3 3 2" xfId="20920" xr:uid="{00000000-0005-0000-0000-0000DC340000}"/>
    <cellStyle name="Normal 2 2 5 3 3 3 4" xfId="13877" xr:uid="{00000000-0005-0000-0000-0000DD340000}"/>
    <cellStyle name="Normal 2 2 5 3 3 3 4 2" xfId="25612" xr:uid="{00000000-0005-0000-0000-0000DE340000}"/>
    <cellStyle name="Normal 2 2 5 3 3 3 5" xfId="16226" xr:uid="{00000000-0005-0000-0000-0000DF340000}"/>
    <cellStyle name="Normal 2 2 5 3 3 3 6" xfId="4484" xr:uid="{00000000-0005-0000-0000-0000E0340000}"/>
    <cellStyle name="Normal 2 2 5 3 3 3 7" xfId="28444" xr:uid="{00000000-0005-0000-0000-0000E1340000}"/>
    <cellStyle name="Normal 2 2 5 3 3 4" xfId="3310" xr:uid="{00000000-0005-0000-0000-0000E2340000}"/>
    <cellStyle name="Normal 2 2 5 3 3 4 2" xfId="7227" xr:uid="{00000000-0005-0000-0000-0000E3340000}"/>
    <cellStyle name="Normal 2 2 5 3 3 4 2 2" xfId="11921" xr:uid="{00000000-0005-0000-0000-0000E4340000}"/>
    <cellStyle name="Normal 2 2 5 3 3 4 2 2 2" xfId="23656" xr:uid="{00000000-0005-0000-0000-0000E5340000}"/>
    <cellStyle name="Normal 2 2 5 3 3 4 2 3" xfId="18963" xr:uid="{00000000-0005-0000-0000-0000E6340000}"/>
    <cellStyle name="Normal 2 2 5 3 3 4 2 4" xfId="30993" xr:uid="{00000000-0005-0000-0000-0000E7340000}"/>
    <cellStyle name="Normal 2 2 5 3 3 4 3" xfId="9575" xr:uid="{00000000-0005-0000-0000-0000E8340000}"/>
    <cellStyle name="Normal 2 2 5 3 3 4 3 2" xfId="21311" xr:uid="{00000000-0005-0000-0000-0000E9340000}"/>
    <cellStyle name="Normal 2 2 5 3 3 4 4" xfId="14269" xr:uid="{00000000-0005-0000-0000-0000EA340000}"/>
    <cellStyle name="Normal 2 2 5 3 3 4 4 2" xfId="26004" xr:uid="{00000000-0005-0000-0000-0000EB340000}"/>
    <cellStyle name="Normal 2 2 5 3 3 4 5" xfId="16617" xr:uid="{00000000-0005-0000-0000-0000EC340000}"/>
    <cellStyle name="Normal 2 2 5 3 3 4 6" xfId="4877" xr:uid="{00000000-0005-0000-0000-0000ED340000}"/>
    <cellStyle name="Normal 2 2 5 3 3 4 7" xfId="29077" xr:uid="{00000000-0005-0000-0000-0000EE340000}"/>
    <cellStyle name="Normal 2 2 5 3 3 5" xfId="5270" xr:uid="{00000000-0005-0000-0000-0000EF340000}"/>
    <cellStyle name="Normal 2 2 5 3 3 5 2" xfId="7619" xr:uid="{00000000-0005-0000-0000-0000F0340000}"/>
    <cellStyle name="Normal 2 2 5 3 3 5 2 2" xfId="12313" xr:uid="{00000000-0005-0000-0000-0000F1340000}"/>
    <cellStyle name="Normal 2 2 5 3 3 5 2 2 2" xfId="24048" xr:uid="{00000000-0005-0000-0000-0000F2340000}"/>
    <cellStyle name="Normal 2 2 5 3 3 5 2 3" xfId="19355" xr:uid="{00000000-0005-0000-0000-0000F3340000}"/>
    <cellStyle name="Normal 2 2 5 3 3 5 3" xfId="9968" xr:uid="{00000000-0005-0000-0000-0000F4340000}"/>
    <cellStyle name="Normal 2 2 5 3 3 5 3 2" xfId="21703" xr:uid="{00000000-0005-0000-0000-0000F5340000}"/>
    <cellStyle name="Normal 2 2 5 3 3 5 4" xfId="14661" xr:uid="{00000000-0005-0000-0000-0000F6340000}"/>
    <cellStyle name="Normal 2 2 5 3 3 5 4 2" xfId="26396" xr:uid="{00000000-0005-0000-0000-0000F7340000}"/>
    <cellStyle name="Normal 2 2 5 3 3 5 5" xfId="17009" xr:uid="{00000000-0005-0000-0000-0000F8340000}"/>
    <cellStyle name="Normal 2 2 5 3 3 5 6" xfId="29681" xr:uid="{00000000-0005-0000-0000-0000F9340000}"/>
    <cellStyle name="Normal 2 2 5 3 3 6" xfId="5662" xr:uid="{00000000-0005-0000-0000-0000FA340000}"/>
    <cellStyle name="Normal 2 2 5 3 3 6 2" xfId="8010" xr:uid="{00000000-0005-0000-0000-0000FB340000}"/>
    <cellStyle name="Normal 2 2 5 3 3 6 2 2" xfId="12704" xr:uid="{00000000-0005-0000-0000-0000FC340000}"/>
    <cellStyle name="Normal 2 2 5 3 3 6 2 2 2" xfId="24439" xr:uid="{00000000-0005-0000-0000-0000FD340000}"/>
    <cellStyle name="Normal 2 2 5 3 3 6 2 3" xfId="19746" xr:uid="{00000000-0005-0000-0000-0000FE340000}"/>
    <cellStyle name="Normal 2 2 5 3 3 6 3" xfId="10359" xr:uid="{00000000-0005-0000-0000-0000FF340000}"/>
    <cellStyle name="Normal 2 2 5 3 3 6 3 2" xfId="22094" xr:uid="{00000000-0005-0000-0000-000000350000}"/>
    <cellStyle name="Normal 2 2 5 3 3 6 4" xfId="15052" xr:uid="{00000000-0005-0000-0000-000001350000}"/>
    <cellStyle name="Normal 2 2 5 3 3 6 4 2" xfId="26787" xr:uid="{00000000-0005-0000-0000-000002350000}"/>
    <cellStyle name="Normal 2 2 5 3 3 6 5" xfId="17400" xr:uid="{00000000-0005-0000-0000-000003350000}"/>
    <cellStyle name="Normal 2 2 5 3 3 6 6" xfId="30068" xr:uid="{00000000-0005-0000-0000-000004350000}"/>
    <cellStyle name="Normal 2 2 5 3 3 7" xfId="6048" xr:uid="{00000000-0005-0000-0000-000005350000}"/>
    <cellStyle name="Normal 2 2 5 3 3 7 2" xfId="10746" xr:uid="{00000000-0005-0000-0000-000006350000}"/>
    <cellStyle name="Normal 2 2 5 3 3 7 2 2" xfId="22481" xr:uid="{00000000-0005-0000-0000-000007350000}"/>
    <cellStyle name="Normal 2 2 5 3 3 7 3" xfId="17788" xr:uid="{00000000-0005-0000-0000-000008350000}"/>
    <cellStyle name="Normal 2 2 5 3 3 7 4" xfId="30451" xr:uid="{00000000-0005-0000-0000-000009350000}"/>
    <cellStyle name="Normal 2 2 5 3 3 8" xfId="8401" xr:uid="{00000000-0005-0000-0000-00000A350000}"/>
    <cellStyle name="Normal 2 2 5 3 3 8 2" xfId="20137" xr:uid="{00000000-0005-0000-0000-00000B350000}"/>
    <cellStyle name="Normal 2 2 5 3 3 8 3" xfId="31460" xr:uid="{00000000-0005-0000-0000-00000C350000}"/>
    <cellStyle name="Normal 2 2 5 3 3 9" xfId="13090" xr:uid="{00000000-0005-0000-0000-00000D350000}"/>
    <cellStyle name="Normal 2 2 5 3 3 9 2" xfId="24825" xr:uid="{00000000-0005-0000-0000-00000E350000}"/>
    <cellStyle name="Normal 2 2 5 3 4" xfId="567" xr:uid="{00000000-0005-0000-0000-00000F350000}"/>
    <cellStyle name="Normal 2 2 5 3 4 2" xfId="2243" xr:uid="{00000000-0005-0000-0000-000010350000}"/>
    <cellStyle name="Normal 2 2 5 3 4 2 2" xfId="10940" xr:uid="{00000000-0005-0000-0000-000011350000}"/>
    <cellStyle name="Normal 2 2 5 3 4 2 2 2" xfId="22675" xr:uid="{00000000-0005-0000-0000-000012350000}"/>
    <cellStyle name="Normal 2 2 5 3 4 2 2 3" xfId="31884" xr:uid="{00000000-0005-0000-0000-000013350000}"/>
    <cellStyle name="Normal 2 2 5 3 4 2 3" xfId="17982" xr:uid="{00000000-0005-0000-0000-000014350000}"/>
    <cellStyle name="Normal 2 2 5 3 4 2 4" xfId="6246" xr:uid="{00000000-0005-0000-0000-000015350000}"/>
    <cellStyle name="Normal 2 2 5 3 4 2 5" xfId="28228" xr:uid="{00000000-0005-0000-0000-000016350000}"/>
    <cellStyle name="Normal 2 2 5 3 4 3" xfId="8595" xr:uid="{00000000-0005-0000-0000-000017350000}"/>
    <cellStyle name="Normal 2 2 5 3 4 3 2" xfId="20331" xr:uid="{00000000-0005-0000-0000-000018350000}"/>
    <cellStyle name="Normal 2 2 5 3 4 3 3" xfId="28861" xr:uid="{00000000-0005-0000-0000-000019350000}"/>
    <cellStyle name="Normal 2 2 5 3 4 4" xfId="13288" xr:uid="{00000000-0005-0000-0000-00001A350000}"/>
    <cellStyle name="Normal 2 2 5 3 4 4 2" xfId="25023" xr:uid="{00000000-0005-0000-0000-00001B350000}"/>
    <cellStyle name="Normal 2 2 5 3 4 4 3" xfId="32427" xr:uid="{00000000-0005-0000-0000-00001C350000}"/>
    <cellStyle name="Normal 2 2 5 3 4 5" xfId="15637" xr:uid="{00000000-0005-0000-0000-00001D350000}"/>
    <cellStyle name="Normal 2 2 5 3 4 5 2" xfId="32885" xr:uid="{00000000-0005-0000-0000-00001E350000}"/>
    <cellStyle name="Normal 2 2 5 3 4 6" xfId="3895" xr:uid="{00000000-0005-0000-0000-00001F350000}"/>
    <cellStyle name="Normal 2 2 5 3 4 7" xfId="1659" xr:uid="{00000000-0005-0000-0000-000020350000}"/>
    <cellStyle name="Normal 2 2 5 3 4 8" xfId="27203" xr:uid="{00000000-0005-0000-0000-000021350000}"/>
    <cellStyle name="Normal 2 2 5 3 5" xfId="981" xr:uid="{00000000-0005-0000-0000-000022350000}"/>
    <cellStyle name="Normal 2 2 5 3 5 2" xfId="2698" xr:uid="{00000000-0005-0000-0000-000023350000}"/>
    <cellStyle name="Normal 2 2 5 3 5 2 2" xfId="11331" xr:uid="{00000000-0005-0000-0000-000024350000}"/>
    <cellStyle name="Normal 2 2 5 3 5 2 2 2" xfId="23066" xr:uid="{00000000-0005-0000-0000-000025350000}"/>
    <cellStyle name="Normal 2 2 5 3 5 2 2 3" xfId="32268" xr:uid="{00000000-0005-0000-0000-000026350000}"/>
    <cellStyle name="Normal 2 2 5 3 5 2 3" xfId="18373" xr:uid="{00000000-0005-0000-0000-000027350000}"/>
    <cellStyle name="Normal 2 2 5 3 5 2 4" xfId="6637" xr:uid="{00000000-0005-0000-0000-000028350000}"/>
    <cellStyle name="Normal 2 2 5 3 5 2 5" xfId="29275" xr:uid="{00000000-0005-0000-0000-000029350000}"/>
    <cellStyle name="Normal 2 2 5 3 5 3" xfId="8986" xr:uid="{00000000-0005-0000-0000-00002A350000}"/>
    <cellStyle name="Normal 2 2 5 3 5 3 2" xfId="20722" xr:uid="{00000000-0005-0000-0000-00002B350000}"/>
    <cellStyle name="Normal 2 2 5 3 5 3 3" xfId="31800" xr:uid="{00000000-0005-0000-0000-00002C350000}"/>
    <cellStyle name="Normal 2 2 5 3 5 4" xfId="13679" xr:uid="{00000000-0005-0000-0000-00002D350000}"/>
    <cellStyle name="Normal 2 2 5 3 5 4 2" xfId="25414" xr:uid="{00000000-0005-0000-0000-00002E350000}"/>
    <cellStyle name="Normal 2 2 5 3 5 4 3" xfId="32808" xr:uid="{00000000-0005-0000-0000-00002F350000}"/>
    <cellStyle name="Normal 2 2 5 3 5 5" xfId="16028" xr:uid="{00000000-0005-0000-0000-000030350000}"/>
    <cellStyle name="Normal 2 2 5 3 5 5 2" xfId="32961" xr:uid="{00000000-0005-0000-0000-000031350000}"/>
    <cellStyle name="Normal 2 2 5 3 5 6" xfId="4286" xr:uid="{00000000-0005-0000-0000-000032350000}"/>
    <cellStyle name="Normal 2 2 5 3 5 7" xfId="1834" xr:uid="{00000000-0005-0000-0000-000033350000}"/>
    <cellStyle name="Normal 2 2 5 3 5 8" xfId="27617" xr:uid="{00000000-0005-0000-0000-000034350000}"/>
    <cellStyle name="Normal 2 2 5 3 6" xfId="2326" xr:uid="{00000000-0005-0000-0000-000035350000}"/>
    <cellStyle name="Normal 2 2 5 3 6 2" xfId="7029" xr:uid="{00000000-0005-0000-0000-000036350000}"/>
    <cellStyle name="Normal 2 2 5 3 6 2 2" xfId="11723" xr:uid="{00000000-0005-0000-0000-000037350000}"/>
    <cellStyle name="Normal 2 2 5 3 6 2 2 2" xfId="23458" xr:uid="{00000000-0005-0000-0000-000038350000}"/>
    <cellStyle name="Normal 2 2 5 3 6 2 3" xfId="18765" xr:uid="{00000000-0005-0000-0000-000039350000}"/>
    <cellStyle name="Normal 2 2 5 3 6 2 4" xfId="30795" xr:uid="{00000000-0005-0000-0000-00003A350000}"/>
    <cellStyle name="Normal 2 2 5 3 6 3" xfId="9377" xr:uid="{00000000-0005-0000-0000-00003B350000}"/>
    <cellStyle name="Normal 2 2 5 3 6 3 2" xfId="21113" xr:uid="{00000000-0005-0000-0000-00003C350000}"/>
    <cellStyle name="Normal 2 2 5 3 6 4" xfId="14071" xr:uid="{00000000-0005-0000-0000-00003D350000}"/>
    <cellStyle name="Normal 2 2 5 3 6 4 2" xfId="25806" xr:uid="{00000000-0005-0000-0000-00003E350000}"/>
    <cellStyle name="Normal 2 2 5 3 6 5" xfId="16419" xr:uid="{00000000-0005-0000-0000-00003F350000}"/>
    <cellStyle name="Normal 2 2 5 3 6 6" xfId="4679" xr:uid="{00000000-0005-0000-0000-000040350000}"/>
    <cellStyle name="Normal 2 2 5 3 6 7" xfId="28053" xr:uid="{00000000-0005-0000-0000-000041350000}"/>
    <cellStyle name="Normal 2 2 5 3 7" xfId="3112" xr:uid="{00000000-0005-0000-0000-000042350000}"/>
    <cellStyle name="Normal 2 2 5 3 7 2" xfId="7421" xr:uid="{00000000-0005-0000-0000-000043350000}"/>
    <cellStyle name="Normal 2 2 5 3 7 2 2" xfId="12115" xr:uid="{00000000-0005-0000-0000-000044350000}"/>
    <cellStyle name="Normal 2 2 5 3 7 2 2 2" xfId="23850" xr:uid="{00000000-0005-0000-0000-000045350000}"/>
    <cellStyle name="Normal 2 2 5 3 7 2 3" xfId="19157" xr:uid="{00000000-0005-0000-0000-000046350000}"/>
    <cellStyle name="Normal 2 2 5 3 7 2 4" xfId="31180" xr:uid="{00000000-0005-0000-0000-000047350000}"/>
    <cellStyle name="Normal 2 2 5 3 7 3" xfId="9770" xr:uid="{00000000-0005-0000-0000-000048350000}"/>
    <cellStyle name="Normal 2 2 5 3 7 3 2" xfId="21505" xr:uid="{00000000-0005-0000-0000-000049350000}"/>
    <cellStyle name="Normal 2 2 5 3 7 4" xfId="14463" xr:uid="{00000000-0005-0000-0000-00004A350000}"/>
    <cellStyle name="Normal 2 2 5 3 7 4 2" xfId="26198" xr:uid="{00000000-0005-0000-0000-00004B350000}"/>
    <cellStyle name="Normal 2 2 5 3 7 5" xfId="16811" xr:uid="{00000000-0005-0000-0000-00004C350000}"/>
    <cellStyle name="Normal 2 2 5 3 7 6" xfId="5072" xr:uid="{00000000-0005-0000-0000-00004D350000}"/>
    <cellStyle name="Normal 2 2 5 3 7 7" xfId="28686" xr:uid="{00000000-0005-0000-0000-00004E350000}"/>
    <cellStyle name="Normal 2 2 5 3 8" xfId="5464" xr:uid="{00000000-0005-0000-0000-00004F350000}"/>
    <cellStyle name="Normal 2 2 5 3 8 2" xfId="7812" xr:uid="{00000000-0005-0000-0000-000050350000}"/>
    <cellStyle name="Normal 2 2 5 3 8 2 2" xfId="12506" xr:uid="{00000000-0005-0000-0000-000051350000}"/>
    <cellStyle name="Normal 2 2 5 3 8 2 2 2" xfId="24241" xr:uid="{00000000-0005-0000-0000-000052350000}"/>
    <cellStyle name="Normal 2 2 5 3 8 2 3" xfId="19548" xr:uid="{00000000-0005-0000-0000-000053350000}"/>
    <cellStyle name="Normal 2 2 5 3 8 3" xfId="10161" xr:uid="{00000000-0005-0000-0000-000054350000}"/>
    <cellStyle name="Normal 2 2 5 3 8 3 2" xfId="21896" xr:uid="{00000000-0005-0000-0000-000055350000}"/>
    <cellStyle name="Normal 2 2 5 3 8 4" xfId="14854" xr:uid="{00000000-0005-0000-0000-000056350000}"/>
    <cellStyle name="Normal 2 2 5 3 8 4 2" xfId="26589" xr:uid="{00000000-0005-0000-0000-000057350000}"/>
    <cellStyle name="Normal 2 2 5 3 8 5" xfId="17202" xr:uid="{00000000-0005-0000-0000-000058350000}"/>
    <cellStyle name="Normal 2 2 5 3 8 6" xfId="29870" xr:uid="{00000000-0005-0000-0000-000059350000}"/>
    <cellStyle name="Normal 2 2 5 3 9" xfId="5832" xr:uid="{00000000-0005-0000-0000-00005A350000}"/>
    <cellStyle name="Normal 2 2 5 3 9 2" xfId="10530" xr:uid="{00000000-0005-0000-0000-00005B350000}"/>
    <cellStyle name="Normal 2 2 5 3 9 2 2" xfId="22265" xr:uid="{00000000-0005-0000-0000-00005C350000}"/>
    <cellStyle name="Normal 2 2 5 3 9 3" xfId="17572" xr:uid="{00000000-0005-0000-0000-00005D350000}"/>
    <cellStyle name="Normal 2 2 5 3 9 4" xfId="30235" xr:uid="{00000000-0005-0000-0000-00005E350000}"/>
    <cellStyle name="Normal 2 2 5 4" xfId="413" xr:uid="{00000000-0005-0000-0000-00005F350000}"/>
    <cellStyle name="Normal 2 2 5 4 10" xfId="8224" xr:uid="{00000000-0005-0000-0000-000060350000}"/>
    <cellStyle name="Normal 2 2 5 4 10 2" xfId="19960" xr:uid="{00000000-0005-0000-0000-000061350000}"/>
    <cellStyle name="Normal 2 2 5 4 10 3" xfId="31283" xr:uid="{00000000-0005-0000-0000-000062350000}"/>
    <cellStyle name="Normal 2 2 5 4 11" xfId="12913" xr:uid="{00000000-0005-0000-0000-000063350000}"/>
    <cellStyle name="Normal 2 2 5 4 11 2" xfId="24648" xr:uid="{00000000-0005-0000-0000-000064350000}"/>
    <cellStyle name="Normal 2 2 5 4 12" xfId="15266" xr:uid="{00000000-0005-0000-0000-000065350000}"/>
    <cellStyle name="Normal 2 2 5 4 13" xfId="3520" xr:uid="{00000000-0005-0000-0000-000066350000}"/>
    <cellStyle name="Normal 2 2 5 4 14" xfId="1482" xr:uid="{00000000-0005-0000-0000-000067350000}"/>
    <cellStyle name="Normal 2 2 5 4 15" xfId="27049" xr:uid="{00000000-0005-0000-0000-000068350000}"/>
    <cellStyle name="Normal 2 2 5 4 2" xfId="509" xr:uid="{00000000-0005-0000-0000-000069350000}"/>
    <cellStyle name="Normal 2 2 5 4 2 10" xfId="13009" xr:uid="{00000000-0005-0000-0000-00006A350000}"/>
    <cellStyle name="Normal 2 2 5 4 2 10 2" xfId="24744" xr:uid="{00000000-0005-0000-0000-00006B350000}"/>
    <cellStyle name="Normal 2 2 5 4 2 11" xfId="15362" xr:uid="{00000000-0005-0000-0000-00006C350000}"/>
    <cellStyle name="Normal 2 2 5 4 2 12" xfId="3616" xr:uid="{00000000-0005-0000-0000-00006D350000}"/>
    <cellStyle name="Normal 2 2 5 4 2 13" xfId="1578" xr:uid="{00000000-0005-0000-0000-00006E350000}"/>
    <cellStyle name="Normal 2 2 5 4 2 14" xfId="27145" xr:uid="{00000000-0005-0000-0000-00006F350000}"/>
    <cellStyle name="Normal 2 2 5 4 2 2" xfId="900" xr:uid="{00000000-0005-0000-0000-000070350000}"/>
    <cellStyle name="Normal 2 2 5 4 2 2 10" xfId="15555" xr:uid="{00000000-0005-0000-0000-000071350000}"/>
    <cellStyle name="Normal 2 2 5 4 2 2 11" xfId="3814" xr:uid="{00000000-0005-0000-0000-000072350000}"/>
    <cellStyle name="Normal 2 2 5 4 2 2 12" xfId="1776" xr:uid="{00000000-0005-0000-0000-000073350000}"/>
    <cellStyle name="Normal 2 2 5 4 2 2 13" xfId="27536" xr:uid="{00000000-0005-0000-0000-000074350000}"/>
    <cellStyle name="Normal 2 2 5 4 2 2 2" xfId="1291" xr:uid="{00000000-0005-0000-0000-000075350000}"/>
    <cellStyle name="Normal 2 2 5 4 2 2 2 2" xfId="3031" xr:uid="{00000000-0005-0000-0000-000076350000}"/>
    <cellStyle name="Normal 2 2 5 4 2 2 2 2 2" xfId="11250" xr:uid="{00000000-0005-0000-0000-000077350000}"/>
    <cellStyle name="Normal 2 2 5 4 2 2 2 2 2 2" xfId="22985" xr:uid="{00000000-0005-0000-0000-000078350000}"/>
    <cellStyle name="Normal 2 2 5 4 2 2 2 2 2 3" xfId="32194" xr:uid="{00000000-0005-0000-0000-000079350000}"/>
    <cellStyle name="Normal 2 2 5 4 2 2 2 2 3" xfId="18292" xr:uid="{00000000-0005-0000-0000-00007A350000}"/>
    <cellStyle name="Normal 2 2 5 4 2 2 2 2 4" xfId="6556" xr:uid="{00000000-0005-0000-0000-00007B350000}"/>
    <cellStyle name="Normal 2 2 5 4 2 2 2 2 5" xfId="29585" xr:uid="{00000000-0005-0000-0000-00007C350000}"/>
    <cellStyle name="Normal 2 2 5 4 2 2 2 3" xfId="8905" xr:uid="{00000000-0005-0000-0000-00007D350000}"/>
    <cellStyle name="Normal 2 2 5 4 2 2 2 3 2" xfId="20641" xr:uid="{00000000-0005-0000-0000-00007E350000}"/>
    <cellStyle name="Normal 2 2 5 4 2 2 2 3 3" xfId="31721" xr:uid="{00000000-0005-0000-0000-00007F350000}"/>
    <cellStyle name="Normal 2 2 5 4 2 2 2 4" xfId="13598" xr:uid="{00000000-0005-0000-0000-000080350000}"/>
    <cellStyle name="Normal 2 2 5 4 2 2 2 4 2" xfId="25333" xr:uid="{00000000-0005-0000-0000-000081350000}"/>
    <cellStyle name="Normal 2 2 5 4 2 2 2 4 3" xfId="32737" xr:uid="{00000000-0005-0000-0000-000082350000}"/>
    <cellStyle name="Normal 2 2 5 4 2 2 2 5" xfId="15947" xr:uid="{00000000-0005-0000-0000-000083350000}"/>
    <cellStyle name="Normal 2 2 5 4 2 2 2 6" xfId="4205" xr:uid="{00000000-0005-0000-0000-000084350000}"/>
    <cellStyle name="Normal 2 2 5 4 2 2 2 7" xfId="2167" xr:uid="{00000000-0005-0000-0000-000085350000}"/>
    <cellStyle name="Normal 2 2 5 4 2 2 2 8" xfId="27927" xr:uid="{00000000-0005-0000-0000-000086350000}"/>
    <cellStyle name="Normal 2 2 5 4 2 2 3" xfId="2639" xr:uid="{00000000-0005-0000-0000-000087350000}"/>
    <cellStyle name="Normal 2 2 5 4 2 2 3 2" xfId="6947" xr:uid="{00000000-0005-0000-0000-000088350000}"/>
    <cellStyle name="Normal 2 2 5 4 2 2 3 2 2" xfId="11641" xr:uid="{00000000-0005-0000-0000-000089350000}"/>
    <cellStyle name="Normal 2 2 5 4 2 2 3 2 2 2" xfId="23376" xr:uid="{00000000-0005-0000-0000-00008A350000}"/>
    <cellStyle name="Normal 2 2 5 4 2 2 3 2 3" xfId="18683" xr:uid="{00000000-0005-0000-0000-00008B350000}"/>
    <cellStyle name="Normal 2 2 5 4 2 2 3 2 4" xfId="30714" xr:uid="{00000000-0005-0000-0000-00008C350000}"/>
    <cellStyle name="Normal 2 2 5 4 2 2 3 3" xfId="9296" xr:uid="{00000000-0005-0000-0000-00008D350000}"/>
    <cellStyle name="Normal 2 2 5 4 2 2 3 3 2" xfId="21032" xr:uid="{00000000-0005-0000-0000-00008E350000}"/>
    <cellStyle name="Normal 2 2 5 4 2 2 3 4" xfId="13989" xr:uid="{00000000-0005-0000-0000-00008F350000}"/>
    <cellStyle name="Normal 2 2 5 4 2 2 3 4 2" xfId="25724" xr:uid="{00000000-0005-0000-0000-000090350000}"/>
    <cellStyle name="Normal 2 2 5 4 2 2 3 5" xfId="16338" xr:uid="{00000000-0005-0000-0000-000091350000}"/>
    <cellStyle name="Normal 2 2 5 4 2 2 3 6" xfId="4596" xr:uid="{00000000-0005-0000-0000-000092350000}"/>
    <cellStyle name="Normal 2 2 5 4 2 2 3 7" xfId="28561" xr:uid="{00000000-0005-0000-0000-000093350000}"/>
    <cellStyle name="Normal 2 2 5 4 2 2 4" xfId="3422" xr:uid="{00000000-0005-0000-0000-000094350000}"/>
    <cellStyle name="Normal 2 2 5 4 2 2 4 2" xfId="7339" xr:uid="{00000000-0005-0000-0000-000095350000}"/>
    <cellStyle name="Normal 2 2 5 4 2 2 4 2 2" xfId="12033" xr:uid="{00000000-0005-0000-0000-000096350000}"/>
    <cellStyle name="Normal 2 2 5 4 2 2 4 2 2 2" xfId="23768" xr:uid="{00000000-0005-0000-0000-000097350000}"/>
    <cellStyle name="Normal 2 2 5 4 2 2 4 2 3" xfId="19075" xr:uid="{00000000-0005-0000-0000-000098350000}"/>
    <cellStyle name="Normal 2 2 5 4 2 2 4 2 4" xfId="31105" xr:uid="{00000000-0005-0000-0000-000099350000}"/>
    <cellStyle name="Normal 2 2 5 4 2 2 4 3" xfId="9687" xr:uid="{00000000-0005-0000-0000-00009A350000}"/>
    <cellStyle name="Normal 2 2 5 4 2 2 4 3 2" xfId="21423" xr:uid="{00000000-0005-0000-0000-00009B350000}"/>
    <cellStyle name="Normal 2 2 5 4 2 2 4 4" xfId="14381" xr:uid="{00000000-0005-0000-0000-00009C350000}"/>
    <cellStyle name="Normal 2 2 5 4 2 2 4 4 2" xfId="26116" xr:uid="{00000000-0005-0000-0000-00009D350000}"/>
    <cellStyle name="Normal 2 2 5 4 2 2 4 5" xfId="16729" xr:uid="{00000000-0005-0000-0000-00009E350000}"/>
    <cellStyle name="Normal 2 2 5 4 2 2 4 6" xfId="4989" xr:uid="{00000000-0005-0000-0000-00009F350000}"/>
    <cellStyle name="Normal 2 2 5 4 2 2 4 7" xfId="29194" xr:uid="{00000000-0005-0000-0000-0000A0350000}"/>
    <cellStyle name="Normal 2 2 5 4 2 2 5" xfId="5382" xr:uid="{00000000-0005-0000-0000-0000A1350000}"/>
    <cellStyle name="Normal 2 2 5 4 2 2 5 2" xfId="7731" xr:uid="{00000000-0005-0000-0000-0000A2350000}"/>
    <cellStyle name="Normal 2 2 5 4 2 2 5 2 2" xfId="12425" xr:uid="{00000000-0005-0000-0000-0000A3350000}"/>
    <cellStyle name="Normal 2 2 5 4 2 2 5 2 2 2" xfId="24160" xr:uid="{00000000-0005-0000-0000-0000A4350000}"/>
    <cellStyle name="Normal 2 2 5 4 2 2 5 2 3" xfId="19467" xr:uid="{00000000-0005-0000-0000-0000A5350000}"/>
    <cellStyle name="Normal 2 2 5 4 2 2 5 3" xfId="10080" xr:uid="{00000000-0005-0000-0000-0000A6350000}"/>
    <cellStyle name="Normal 2 2 5 4 2 2 5 3 2" xfId="21815" xr:uid="{00000000-0005-0000-0000-0000A7350000}"/>
    <cellStyle name="Normal 2 2 5 4 2 2 5 4" xfId="14773" xr:uid="{00000000-0005-0000-0000-0000A8350000}"/>
    <cellStyle name="Normal 2 2 5 4 2 2 5 4 2" xfId="26508" xr:uid="{00000000-0005-0000-0000-0000A9350000}"/>
    <cellStyle name="Normal 2 2 5 4 2 2 5 5" xfId="17121" xr:uid="{00000000-0005-0000-0000-0000AA350000}"/>
    <cellStyle name="Normal 2 2 5 4 2 2 5 6" xfId="29792" xr:uid="{00000000-0005-0000-0000-0000AB350000}"/>
    <cellStyle name="Normal 2 2 5 4 2 2 6" xfId="5774" xr:uid="{00000000-0005-0000-0000-0000AC350000}"/>
    <cellStyle name="Normal 2 2 5 4 2 2 6 2" xfId="8122" xr:uid="{00000000-0005-0000-0000-0000AD350000}"/>
    <cellStyle name="Normal 2 2 5 4 2 2 6 2 2" xfId="12816" xr:uid="{00000000-0005-0000-0000-0000AE350000}"/>
    <cellStyle name="Normal 2 2 5 4 2 2 6 2 2 2" xfId="24551" xr:uid="{00000000-0005-0000-0000-0000AF350000}"/>
    <cellStyle name="Normal 2 2 5 4 2 2 6 2 3" xfId="19858" xr:uid="{00000000-0005-0000-0000-0000B0350000}"/>
    <cellStyle name="Normal 2 2 5 4 2 2 6 3" xfId="10471" xr:uid="{00000000-0005-0000-0000-0000B1350000}"/>
    <cellStyle name="Normal 2 2 5 4 2 2 6 3 2" xfId="22206" xr:uid="{00000000-0005-0000-0000-0000B2350000}"/>
    <cellStyle name="Normal 2 2 5 4 2 2 6 4" xfId="15164" xr:uid="{00000000-0005-0000-0000-0000B3350000}"/>
    <cellStyle name="Normal 2 2 5 4 2 2 6 4 2" xfId="26899" xr:uid="{00000000-0005-0000-0000-0000B4350000}"/>
    <cellStyle name="Normal 2 2 5 4 2 2 6 5" xfId="17512" xr:uid="{00000000-0005-0000-0000-0000B5350000}"/>
    <cellStyle name="Normal 2 2 5 4 2 2 6 6" xfId="30180" xr:uid="{00000000-0005-0000-0000-0000B6350000}"/>
    <cellStyle name="Normal 2 2 5 4 2 2 7" xfId="6165" xr:uid="{00000000-0005-0000-0000-0000B7350000}"/>
    <cellStyle name="Normal 2 2 5 4 2 2 7 2" xfId="10863" xr:uid="{00000000-0005-0000-0000-0000B8350000}"/>
    <cellStyle name="Normal 2 2 5 4 2 2 7 2 2" xfId="22598" xr:uid="{00000000-0005-0000-0000-0000B9350000}"/>
    <cellStyle name="Normal 2 2 5 4 2 2 7 3" xfId="17905" xr:uid="{00000000-0005-0000-0000-0000BA350000}"/>
    <cellStyle name="Normal 2 2 5 4 2 2 7 4" xfId="30568" xr:uid="{00000000-0005-0000-0000-0000BB350000}"/>
    <cellStyle name="Normal 2 2 5 4 2 2 8" xfId="8513" xr:uid="{00000000-0005-0000-0000-0000BC350000}"/>
    <cellStyle name="Normal 2 2 5 4 2 2 8 2" xfId="20249" xr:uid="{00000000-0005-0000-0000-0000BD350000}"/>
    <cellStyle name="Normal 2 2 5 4 2 2 8 3" xfId="31572" xr:uid="{00000000-0005-0000-0000-0000BE350000}"/>
    <cellStyle name="Normal 2 2 5 4 2 2 9" xfId="13207" xr:uid="{00000000-0005-0000-0000-0000BF350000}"/>
    <cellStyle name="Normal 2 2 5 4 2 2 9 2" xfId="24942" xr:uid="{00000000-0005-0000-0000-0000C0350000}"/>
    <cellStyle name="Normal 2 2 5 4 2 3" xfId="702" xr:uid="{00000000-0005-0000-0000-0000C1350000}"/>
    <cellStyle name="Normal 2 2 5 4 2 3 2" xfId="2833" xr:uid="{00000000-0005-0000-0000-0000C2350000}"/>
    <cellStyle name="Normal 2 2 5 4 2 3 2 2" xfId="11057" xr:uid="{00000000-0005-0000-0000-0000C3350000}"/>
    <cellStyle name="Normal 2 2 5 4 2 3 2 2 2" xfId="22792" xr:uid="{00000000-0005-0000-0000-0000C4350000}"/>
    <cellStyle name="Normal 2 2 5 4 2 3 2 2 3" xfId="32001" xr:uid="{00000000-0005-0000-0000-0000C5350000}"/>
    <cellStyle name="Normal 2 2 5 4 2 3 2 3" xfId="18099" xr:uid="{00000000-0005-0000-0000-0000C6350000}"/>
    <cellStyle name="Normal 2 2 5 4 2 3 2 4" xfId="6363" xr:uid="{00000000-0005-0000-0000-0000C7350000}"/>
    <cellStyle name="Normal 2 2 5 4 2 3 2 5" xfId="28363" xr:uid="{00000000-0005-0000-0000-0000C8350000}"/>
    <cellStyle name="Normal 2 2 5 4 2 3 3" xfId="8712" xr:uid="{00000000-0005-0000-0000-0000C9350000}"/>
    <cellStyle name="Normal 2 2 5 4 2 3 3 2" xfId="20448" xr:uid="{00000000-0005-0000-0000-0000CA350000}"/>
    <cellStyle name="Normal 2 2 5 4 2 3 3 3" xfId="28996" xr:uid="{00000000-0005-0000-0000-0000CB350000}"/>
    <cellStyle name="Normal 2 2 5 4 2 3 4" xfId="13405" xr:uid="{00000000-0005-0000-0000-0000CC350000}"/>
    <cellStyle name="Normal 2 2 5 4 2 3 4 2" xfId="25140" xr:uid="{00000000-0005-0000-0000-0000CD350000}"/>
    <cellStyle name="Normal 2 2 5 4 2 3 4 3" xfId="32544" xr:uid="{00000000-0005-0000-0000-0000CE350000}"/>
    <cellStyle name="Normal 2 2 5 4 2 3 5" xfId="15754" xr:uid="{00000000-0005-0000-0000-0000CF350000}"/>
    <cellStyle name="Normal 2 2 5 4 2 3 6" xfId="4012" xr:uid="{00000000-0005-0000-0000-0000D0350000}"/>
    <cellStyle name="Normal 2 2 5 4 2 3 7" xfId="1969" xr:uid="{00000000-0005-0000-0000-0000D1350000}"/>
    <cellStyle name="Normal 2 2 5 4 2 3 8" xfId="27338" xr:uid="{00000000-0005-0000-0000-0000D2350000}"/>
    <cellStyle name="Normal 2 2 5 4 2 4" xfId="1098" xr:uid="{00000000-0005-0000-0000-0000D3350000}"/>
    <cellStyle name="Normal 2 2 5 4 2 4 2" xfId="6754" xr:uid="{00000000-0005-0000-0000-0000D4350000}"/>
    <cellStyle name="Normal 2 2 5 4 2 4 2 2" xfId="11448" xr:uid="{00000000-0005-0000-0000-0000D5350000}"/>
    <cellStyle name="Normal 2 2 5 4 2 4 2 2 2" xfId="23183" xr:uid="{00000000-0005-0000-0000-0000D6350000}"/>
    <cellStyle name="Normal 2 2 5 4 2 4 2 3" xfId="18490" xr:uid="{00000000-0005-0000-0000-0000D7350000}"/>
    <cellStyle name="Normal 2 2 5 4 2 4 2 4" xfId="29392" xr:uid="{00000000-0005-0000-0000-0000D8350000}"/>
    <cellStyle name="Normal 2 2 5 4 2 4 3" xfId="9103" xr:uid="{00000000-0005-0000-0000-0000D9350000}"/>
    <cellStyle name="Normal 2 2 5 4 2 4 3 2" xfId="20839" xr:uid="{00000000-0005-0000-0000-0000DA350000}"/>
    <cellStyle name="Normal 2 2 5 4 2 4 4" xfId="13796" xr:uid="{00000000-0005-0000-0000-0000DB350000}"/>
    <cellStyle name="Normal 2 2 5 4 2 4 4 2" xfId="25531" xr:uid="{00000000-0005-0000-0000-0000DC350000}"/>
    <cellStyle name="Normal 2 2 5 4 2 4 5" xfId="16145" xr:uid="{00000000-0005-0000-0000-0000DD350000}"/>
    <cellStyle name="Normal 2 2 5 4 2 4 6" xfId="4403" xr:uid="{00000000-0005-0000-0000-0000DE350000}"/>
    <cellStyle name="Normal 2 2 5 4 2 4 7" xfId="2446" xr:uid="{00000000-0005-0000-0000-0000DF350000}"/>
    <cellStyle name="Normal 2 2 5 4 2 4 8" xfId="27734" xr:uid="{00000000-0005-0000-0000-0000E0350000}"/>
    <cellStyle name="Normal 2 2 5 4 2 5" xfId="3229" xr:uid="{00000000-0005-0000-0000-0000E1350000}"/>
    <cellStyle name="Normal 2 2 5 4 2 5 2" xfId="7146" xr:uid="{00000000-0005-0000-0000-0000E2350000}"/>
    <cellStyle name="Normal 2 2 5 4 2 5 2 2" xfId="11840" xr:uid="{00000000-0005-0000-0000-0000E3350000}"/>
    <cellStyle name="Normal 2 2 5 4 2 5 2 2 2" xfId="23575" xr:uid="{00000000-0005-0000-0000-0000E4350000}"/>
    <cellStyle name="Normal 2 2 5 4 2 5 2 3" xfId="18882" xr:uid="{00000000-0005-0000-0000-0000E5350000}"/>
    <cellStyle name="Normal 2 2 5 4 2 5 2 4" xfId="30912" xr:uid="{00000000-0005-0000-0000-0000E6350000}"/>
    <cellStyle name="Normal 2 2 5 4 2 5 3" xfId="9494" xr:uid="{00000000-0005-0000-0000-0000E7350000}"/>
    <cellStyle name="Normal 2 2 5 4 2 5 3 2" xfId="21230" xr:uid="{00000000-0005-0000-0000-0000E8350000}"/>
    <cellStyle name="Normal 2 2 5 4 2 5 4" xfId="14188" xr:uid="{00000000-0005-0000-0000-0000E9350000}"/>
    <cellStyle name="Normal 2 2 5 4 2 5 4 2" xfId="25923" xr:uid="{00000000-0005-0000-0000-0000EA350000}"/>
    <cellStyle name="Normal 2 2 5 4 2 5 5" xfId="16536" xr:uid="{00000000-0005-0000-0000-0000EB350000}"/>
    <cellStyle name="Normal 2 2 5 4 2 5 6" xfId="4796" xr:uid="{00000000-0005-0000-0000-0000EC350000}"/>
    <cellStyle name="Normal 2 2 5 4 2 5 7" xfId="28170" xr:uid="{00000000-0005-0000-0000-0000ED350000}"/>
    <cellStyle name="Normal 2 2 5 4 2 6" xfId="5189" xr:uid="{00000000-0005-0000-0000-0000EE350000}"/>
    <cellStyle name="Normal 2 2 5 4 2 6 2" xfId="7538" xr:uid="{00000000-0005-0000-0000-0000EF350000}"/>
    <cellStyle name="Normal 2 2 5 4 2 6 2 2" xfId="12232" xr:uid="{00000000-0005-0000-0000-0000F0350000}"/>
    <cellStyle name="Normal 2 2 5 4 2 6 2 2 2" xfId="23967" xr:uid="{00000000-0005-0000-0000-0000F1350000}"/>
    <cellStyle name="Normal 2 2 5 4 2 6 2 3" xfId="19274" xr:uid="{00000000-0005-0000-0000-0000F2350000}"/>
    <cellStyle name="Normal 2 2 5 4 2 6 3" xfId="9887" xr:uid="{00000000-0005-0000-0000-0000F3350000}"/>
    <cellStyle name="Normal 2 2 5 4 2 6 3 2" xfId="21622" xr:uid="{00000000-0005-0000-0000-0000F4350000}"/>
    <cellStyle name="Normal 2 2 5 4 2 6 4" xfId="14580" xr:uid="{00000000-0005-0000-0000-0000F5350000}"/>
    <cellStyle name="Normal 2 2 5 4 2 6 4 2" xfId="26315" xr:uid="{00000000-0005-0000-0000-0000F6350000}"/>
    <cellStyle name="Normal 2 2 5 4 2 6 5" xfId="16928" xr:uid="{00000000-0005-0000-0000-0000F7350000}"/>
    <cellStyle name="Normal 2 2 5 4 2 6 6" xfId="28803" xr:uid="{00000000-0005-0000-0000-0000F8350000}"/>
    <cellStyle name="Normal 2 2 5 4 2 7" xfId="5581" xr:uid="{00000000-0005-0000-0000-0000F9350000}"/>
    <cellStyle name="Normal 2 2 5 4 2 7 2" xfId="7929" xr:uid="{00000000-0005-0000-0000-0000FA350000}"/>
    <cellStyle name="Normal 2 2 5 4 2 7 2 2" xfId="12623" xr:uid="{00000000-0005-0000-0000-0000FB350000}"/>
    <cellStyle name="Normal 2 2 5 4 2 7 2 2 2" xfId="24358" xr:uid="{00000000-0005-0000-0000-0000FC350000}"/>
    <cellStyle name="Normal 2 2 5 4 2 7 2 3" xfId="19665" xr:uid="{00000000-0005-0000-0000-0000FD350000}"/>
    <cellStyle name="Normal 2 2 5 4 2 7 3" xfId="10278" xr:uid="{00000000-0005-0000-0000-0000FE350000}"/>
    <cellStyle name="Normal 2 2 5 4 2 7 3 2" xfId="22013" xr:uid="{00000000-0005-0000-0000-0000FF350000}"/>
    <cellStyle name="Normal 2 2 5 4 2 7 4" xfId="14971" xr:uid="{00000000-0005-0000-0000-000000360000}"/>
    <cellStyle name="Normal 2 2 5 4 2 7 4 2" xfId="26706" xr:uid="{00000000-0005-0000-0000-000001360000}"/>
    <cellStyle name="Normal 2 2 5 4 2 7 5" xfId="17319" xr:uid="{00000000-0005-0000-0000-000002360000}"/>
    <cellStyle name="Normal 2 2 5 4 2 7 6" xfId="29987" xr:uid="{00000000-0005-0000-0000-000003360000}"/>
    <cellStyle name="Normal 2 2 5 4 2 8" xfId="5967" xr:uid="{00000000-0005-0000-0000-000004360000}"/>
    <cellStyle name="Normal 2 2 5 4 2 8 2" xfId="10665" xr:uid="{00000000-0005-0000-0000-000005360000}"/>
    <cellStyle name="Normal 2 2 5 4 2 8 2 2" xfId="22400" xr:uid="{00000000-0005-0000-0000-000006360000}"/>
    <cellStyle name="Normal 2 2 5 4 2 8 3" xfId="17707" xr:uid="{00000000-0005-0000-0000-000007360000}"/>
    <cellStyle name="Normal 2 2 5 4 2 8 4" xfId="30370" xr:uid="{00000000-0005-0000-0000-000008360000}"/>
    <cellStyle name="Normal 2 2 5 4 2 9" xfId="8320" xr:uid="{00000000-0005-0000-0000-000009360000}"/>
    <cellStyle name="Normal 2 2 5 4 2 9 2" xfId="20056" xr:uid="{00000000-0005-0000-0000-00000A360000}"/>
    <cellStyle name="Normal 2 2 5 4 2 9 3" xfId="31379" xr:uid="{00000000-0005-0000-0000-00000B360000}"/>
    <cellStyle name="Normal 2 2 5 4 3" xfId="804" xr:uid="{00000000-0005-0000-0000-00000C360000}"/>
    <cellStyle name="Normal 2 2 5 4 3 10" xfId="15459" xr:uid="{00000000-0005-0000-0000-00000D360000}"/>
    <cellStyle name="Normal 2 2 5 4 3 11" xfId="3718" xr:uid="{00000000-0005-0000-0000-00000E360000}"/>
    <cellStyle name="Normal 2 2 5 4 3 12" xfId="1680" xr:uid="{00000000-0005-0000-0000-00000F360000}"/>
    <cellStyle name="Normal 2 2 5 4 3 13" xfId="27440" xr:uid="{00000000-0005-0000-0000-000010360000}"/>
    <cellStyle name="Normal 2 2 5 4 3 2" xfId="1195" xr:uid="{00000000-0005-0000-0000-000011360000}"/>
    <cellStyle name="Normal 2 2 5 4 3 2 2" xfId="2935" xr:uid="{00000000-0005-0000-0000-000012360000}"/>
    <cellStyle name="Normal 2 2 5 4 3 2 2 2" xfId="11154" xr:uid="{00000000-0005-0000-0000-000013360000}"/>
    <cellStyle name="Normal 2 2 5 4 3 2 2 2 2" xfId="22889" xr:uid="{00000000-0005-0000-0000-000014360000}"/>
    <cellStyle name="Normal 2 2 5 4 3 2 2 2 3" xfId="32098" xr:uid="{00000000-0005-0000-0000-000015360000}"/>
    <cellStyle name="Normal 2 2 5 4 3 2 2 3" xfId="18196" xr:uid="{00000000-0005-0000-0000-000016360000}"/>
    <cellStyle name="Normal 2 2 5 4 3 2 2 4" xfId="6460" xr:uid="{00000000-0005-0000-0000-000017360000}"/>
    <cellStyle name="Normal 2 2 5 4 3 2 2 5" xfId="29489" xr:uid="{00000000-0005-0000-0000-000018360000}"/>
    <cellStyle name="Normal 2 2 5 4 3 2 3" xfId="8809" xr:uid="{00000000-0005-0000-0000-000019360000}"/>
    <cellStyle name="Normal 2 2 5 4 3 2 3 2" xfId="20545" xr:uid="{00000000-0005-0000-0000-00001A360000}"/>
    <cellStyle name="Normal 2 2 5 4 3 2 3 3" xfId="31625" xr:uid="{00000000-0005-0000-0000-00001B360000}"/>
    <cellStyle name="Normal 2 2 5 4 3 2 4" xfId="13502" xr:uid="{00000000-0005-0000-0000-00001C360000}"/>
    <cellStyle name="Normal 2 2 5 4 3 2 4 2" xfId="25237" xr:uid="{00000000-0005-0000-0000-00001D360000}"/>
    <cellStyle name="Normal 2 2 5 4 3 2 4 3" xfId="32641" xr:uid="{00000000-0005-0000-0000-00001E360000}"/>
    <cellStyle name="Normal 2 2 5 4 3 2 5" xfId="15851" xr:uid="{00000000-0005-0000-0000-00001F360000}"/>
    <cellStyle name="Normal 2 2 5 4 3 2 6" xfId="4109" xr:uid="{00000000-0005-0000-0000-000020360000}"/>
    <cellStyle name="Normal 2 2 5 4 3 2 7" xfId="2071" xr:uid="{00000000-0005-0000-0000-000021360000}"/>
    <cellStyle name="Normal 2 2 5 4 3 2 8" xfId="27831" xr:uid="{00000000-0005-0000-0000-000022360000}"/>
    <cellStyle name="Normal 2 2 5 4 3 3" xfId="2543" xr:uid="{00000000-0005-0000-0000-000023360000}"/>
    <cellStyle name="Normal 2 2 5 4 3 3 2" xfId="6851" xr:uid="{00000000-0005-0000-0000-000024360000}"/>
    <cellStyle name="Normal 2 2 5 4 3 3 2 2" xfId="11545" xr:uid="{00000000-0005-0000-0000-000025360000}"/>
    <cellStyle name="Normal 2 2 5 4 3 3 2 2 2" xfId="23280" xr:uid="{00000000-0005-0000-0000-000026360000}"/>
    <cellStyle name="Normal 2 2 5 4 3 3 2 3" xfId="18587" xr:uid="{00000000-0005-0000-0000-000027360000}"/>
    <cellStyle name="Normal 2 2 5 4 3 3 2 4" xfId="30618" xr:uid="{00000000-0005-0000-0000-000028360000}"/>
    <cellStyle name="Normal 2 2 5 4 3 3 3" xfId="9200" xr:uid="{00000000-0005-0000-0000-000029360000}"/>
    <cellStyle name="Normal 2 2 5 4 3 3 3 2" xfId="20936" xr:uid="{00000000-0005-0000-0000-00002A360000}"/>
    <cellStyle name="Normal 2 2 5 4 3 3 4" xfId="13893" xr:uid="{00000000-0005-0000-0000-00002B360000}"/>
    <cellStyle name="Normal 2 2 5 4 3 3 4 2" xfId="25628" xr:uid="{00000000-0005-0000-0000-00002C360000}"/>
    <cellStyle name="Normal 2 2 5 4 3 3 5" xfId="16242" xr:uid="{00000000-0005-0000-0000-00002D360000}"/>
    <cellStyle name="Normal 2 2 5 4 3 3 6" xfId="4500" xr:uid="{00000000-0005-0000-0000-00002E360000}"/>
    <cellStyle name="Normal 2 2 5 4 3 3 7" xfId="28465" xr:uid="{00000000-0005-0000-0000-00002F360000}"/>
    <cellStyle name="Normal 2 2 5 4 3 4" xfId="3326" xr:uid="{00000000-0005-0000-0000-000030360000}"/>
    <cellStyle name="Normal 2 2 5 4 3 4 2" xfId="7243" xr:uid="{00000000-0005-0000-0000-000031360000}"/>
    <cellStyle name="Normal 2 2 5 4 3 4 2 2" xfId="11937" xr:uid="{00000000-0005-0000-0000-000032360000}"/>
    <cellStyle name="Normal 2 2 5 4 3 4 2 2 2" xfId="23672" xr:uid="{00000000-0005-0000-0000-000033360000}"/>
    <cellStyle name="Normal 2 2 5 4 3 4 2 3" xfId="18979" xr:uid="{00000000-0005-0000-0000-000034360000}"/>
    <cellStyle name="Normal 2 2 5 4 3 4 2 4" xfId="31009" xr:uid="{00000000-0005-0000-0000-000035360000}"/>
    <cellStyle name="Normal 2 2 5 4 3 4 3" xfId="9591" xr:uid="{00000000-0005-0000-0000-000036360000}"/>
    <cellStyle name="Normal 2 2 5 4 3 4 3 2" xfId="21327" xr:uid="{00000000-0005-0000-0000-000037360000}"/>
    <cellStyle name="Normal 2 2 5 4 3 4 4" xfId="14285" xr:uid="{00000000-0005-0000-0000-000038360000}"/>
    <cellStyle name="Normal 2 2 5 4 3 4 4 2" xfId="26020" xr:uid="{00000000-0005-0000-0000-000039360000}"/>
    <cellStyle name="Normal 2 2 5 4 3 4 5" xfId="16633" xr:uid="{00000000-0005-0000-0000-00003A360000}"/>
    <cellStyle name="Normal 2 2 5 4 3 4 6" xfId="4893" xr:uid="{00000000-0005-0000-0000-00003B360000}"/>
    <cellStyle name="Normal 2 2 5 4 3 4 7" xfId="29098" xr:uid="{00000000-0005-0000-0000-00003C360000}"/>
    <cellStyle name="Normal 2 2 5 4 3 5" xfId="5286" xr:uid="{00000000-0005-0000-0000-00003D360000}"/>
    <cellStyle name="Normal 2 2 5 4 3 5 2" xfId="7635" xr:uid="{00000000-0005-0000-0000-00003E360000}"/>
    <cellStyle name="Normal 2 2 5 4 3 5 2 2" xfId="12329" xr:uid="{00000000-0005-0000-0000-00003F360000}"/>
    <cellStyle name="Normal 2 2 5 4 3 5 2 2 2" xfId="24064" xr:uid="{00000000-0005-0000-0000-000040360000}"/>
    <cellStyle name="Normal 2 2 5 4 3 5 2 3" xfId="19371" xr:uid="{00000000-0005-0000-0000-000041360000}"/>
    <cellStyle name="Normal 2 2 5 4 3 5 3" xfId="9984" xr:uid="{00000000-0005-0000-0000-000042360000}"/>
    <cellStyle name="Normal 2 2 5 4 3 5 3 2" xfId="21719" xr:uid="{00000000-0005-0000-0000-000043360000}"/>
    <cellStyle name="Normal 2 2 5 4 3 5 4" xfId="14677" xr:uid="{00000000-0005-0000-0000-000044360000}"/>
    <cellStyle name="Normal 2 2 5 4 3 5 4 2" xfId="26412" xr:uid="{00000000-0005-0000-0000-000045360000}"/>
    <cellStyle name="Normal 2 2 5 4 3 5 5" xfId="17025" xr:uid="{00000000-0005-0000-0000-000046360000}"/>
    <cellStyle name="Normal 2 2 5 4 3 5 6" xfId="29696" xr:uid="{00000000-0005-0000-0000-000047360000}"/>
    <cellStyle name="Normal 2 2 5 4 3 6" xfId="5678" xr:uid="{00000000-0005-0000-0000-000048360000}"/>
    <cellStyle name="Normal 2 2 5 4 3 6 2" xfId="8026" xr:uid="{00000000-0005-0000-0000-000049360000}"/>
    <cellStyle name="Normal 2 2 5 4 3 6 2 2" xfId="12720" xr:uid="{00000000-0005-0000-0000-00004A360000}"/>
    <cellStyle name="Normal 2 2 5 4 3 6 2 2 2" xfId="24455" xr:uid="{00000000-0005-0000-0000-00004B360000}"/>
    <cellStyle name="Normal 2 2 5 4 3 6 2 3" xfId="19762" xr:uid="{00000000-0005-0000-0000-00004C360000}"/>
    <cellStyle name="Normal 2 2 5 4 3 6 3" xfId="10375" xr:uid="{00000000-0005-0000-0000-00004D360000}"/>
    <cellStyle name="Normal 2 2 5 4 3 6 3 2" xfId="22110" xr:uid="{00000000-0005-0000-0000-00004E360000}"/>
    <cellStyle name="Normal 2 2 5 4 3 6 4" xfId="15068" xr:uid="{00000000-0005-0000-0000-00004F360000}"/>
    <cellStyle name="Normal 2 2 5 4 3 6 4 2" xfId="26803" xr:uid="{00000000-0005-0000-0000-000050360000}"/>
    <cellStyle name="Normal 2 2 5 4 3 6 5" xfId="17416" xr:uid="{00000000-0005-0000-0000-000051360000}"/>
    <cellStyle name="Normal 2 2 5 4 3 6 6" xfId="30084" xr:uid="{00000000-0005-0000-0000-000052360000}"/>
    <cellStyle name="Normal 2 2 5 4 3 7" xfId="6069" xr:uid="{00000000-0005-0000-0000-000053360000}"/>
    <cellStyle name="Normal 2 2 5 4 3 7 2" xfId="10767" xr:uid="{00000000-0005-0000-0000-000054360000}"/>
    <cellStyle name="Normal 2 2 5 4 3 7 2 2" xfId="22502" xr:uid="{00000000-0005-0000-0000-000055360000}"/>
    <cellStyle name="Normal 2 2 5 4 3 7 3" xfId="17809" xr:uid="{00000000-0005-0000-0000-000056360000}"/>
    <cellStyle name="Normal 2 2 5 4 3 7 4" xfId="30472" xr:uid="{00000000-0005-0000-0000-000057360000}"/>
    <cellStyle name="Normal 2 2 5 4 3 8" xfId="8417" xr:uid="{00000000-0005-0000-0000-000058360000}"/>
    <cellStyle name="Normal 2 2 5 4 3 8 2" xfId="20153" xr:uid="{00000000-0005-0000-0000-000059360000}"/>
    <cellStyle name="Normal 2 2 5 4 3 8 3" xfId="31476" xr:uid="{00000000-0005-0000-0000-00005A360000}"/>
    <cellStyle name="Normal 2 2 5 4 3 9" xfId="13111" xr:uid="{00000000-0005-0000-0000-00005B360000}"/>
    <cellStyle name="Normal 2 2 5 4 3 9 2" xfId="24846" xr:uid="{00000000-0005-0000-0000-00005C360000}"/>
    <cellStyle name="Normal 2 2 5 4 4" xfId="606" xr:uid="{00000000-0005-0000-0000-00005D360000}"/>
    <cellStyle name="Normal 2 2 5 4 4 2" xfId="2737" xr:uid="{00000000-0005-0000-0000-00005E360000}"/>
    <cellStyle name="Normal 2 2 5 4 4 2 2" xfId="10961" xr:uid="{00000000-0005-0000-0000-00005F360000}"/>
    <cellStyle name="Normal 2 2 5 4 4 2 2 2" xfId="22696" xr:uid="{00000000-0005-0000-0000-000060360000}"/>
    <cellStyle name="Normal 2 2 5 4 4 2 2 3" xfId="31905" xr:uid="{00000000-0005-0000-0000-000061360000}"/>
    <cellStyle name="Normal 2 2 5 4 4 2 3" xfId="18003" xr:uid="{00000000-0005-0000-0000-000062360000}"/>
    <cellStyle name="Normal 2 2 5 4 4 2 4" xfId="6267" xr:uid="{00000000-0005-0000-0000-000063360000}"/>
    <cellStyle name="Normal 2 2 5 4 4 2 5" xfId="28267" xr:uid="{00000000-0005-0000-0000-000064360000}"/>
    <cellStyle name="Normal 2 2 5 4 4 3" xfId="8616" xr:uid="{00000000-0005-0000-0000-000065360000}"/>
    <cellStyle name="Normal 2 2 5 4 4 3 2" xfId="20352" xr:uid="{00000000-0005-0000-0000-000066360000}"/>
    <cellStyle name="Normal 2 2 5 4 4 3 3" xfId="28900" xr:uid="{00000000-0005-0000-0000-000067360000}"/>
    <cellStyle name="Normal 2 2 5 4 4 4" xfId="13309" xr:uid="{00000000-0005-0000-0000-000068360000}"/>
    <cellStyle name="Normal 2 2 5 4 4 4 2" xfId="25044" xr:uid="{00000000-0005-0000-0000-000069360000}"/>
    <cellStyle name="Normal 2 2 5 4 4 4 3" xfId="32448" xr:uid="{00000000-0005-0000-0000-00006A360000}"/>
    <cellStyle name="Normal 2 2 5 4 4 5" xfId="15658" xr:uid="{00000000-0005-0000-0000-00006B360000}"/>
    <cellStyle name="Normal 2 2 5 4 4 6" xfId="3916" xr:uid="{00000000-0005-0000-0000-00006C360000}"/>
    <cellStyle name="Normal 2 2 5 4 4 7" xfId="1873" xr:uid="{00000000-0005-0000-0000-00006D360000}"/>
    <cellStyle name="Normal 2 2 5 4 4 8" xfId="27242" xr:uid="{00000000-0005-0000-0000-00006E360000}"/>
    <cellStyle name="Normal 2 2 5 4 5" xfId="1002" xr:uid="{00000000-0005-0000-0000-00006F360000}"/>
    <cellStyle name="Normal 2 2 5 4 5 2" xfId="6658" xr:uid="{00000000-0005-0000-0000-000070360000}"/>
    <cellStyle name="Normal 2 2 5 4 5 2 2" xfId="11352" xr:uid="{00000000-0005-0000-0000-000071360000}"/>
    <cellStyle name="Normal 2 2 5 4 5 2 2 2" xfId="23087" xr:uid="{00000000-0005-0000-0000-000072360000}"/>
    <cellStyle name="Normal 2 2 5 4 5 2 3" xfId="18394" xr:uid="{00000000-0005-0000-0000-000073360000}"/>
    <cellStyle name="Normal 2 2 5 4 5 2 4" xfId="29296" xr:uid="{00000000-0005-0000-0000-000074360000}"/>
    <cellStyle name="Normal 2 2 5 4 5 3" xfId="9007" xr:uid="{00000000-0005-0000-0000-000075360000}"/>
    <cellStyle name="Normal 2 2 5 4 5 3 2" xfId="20743" xr:uid="{00000000-0005-0000-0000-000076360000}"/>
    <cellStyle name="Normal 2 2 5 4 5 4" xfId="13700" xr:uid="{00000000-0005-0000-0000-000077360000}"/>
    <cellStyle name="Normal 2 2 5 4 5 4 2" xfId="25435" xr:uid="{00000000-0005-0000-0000-000078360000}"/>
    <cellStyle name="Normal 2 2 5 4 5 5" xfId="16049" xr:uid="{00000000-0005-0000-0000-000079360000}"/>
    <cellStyle name="Normal 2 2 5 4 5 6" xfId="4307" xr:uid="{00000000-0005-0000-0000-00007A360000}"/>
    <cellStyle name="Normal 2 2 5 4 5 7" xfId="2350" xr:uid="{00000000-0005-0000-0000-00007B360000}"/>
    <cellStyle name="Normal 2 2 5 4 5 8" xfId="27638" xr:uid="{00000000-0005-0000-0000-00007C360000}"/>
    <cellStyle name="Normal 2 2 5 4 6" xfId="3133" xr:uid="{00000000-0005-0000-0000-00007D360000}"/>
    <cellStyle name="Normal 2 2 5 4 6 2" xfId="7050" xr:uid="{00000000-0005-0000-0000-00007E360000}"/>
    <cellStyle name="Normal 2 2 5 4 6 2 2" xfId="11744" xr:uid="{00000000-0005-0000-0000-00007F360000}"/>
    <cellStyle name="Normal 2 2 5 4 6 2 2 2" xfId="23479" xr:uid="{00000000-0005-0000-0000-000080360000}"/>
    <cellStyle name="Normal 2 2 5 4 6 2 3" xfId="18786" xr:uid="{00000000-0005-0000-0000-000081360000}"/>
    <cellStyle name="Normal 2 2 5 4 6 2 4" xfId="30816" xr:uid="{00000000-0005-0000-0000-000082360000}"/>
    <cellStyle name="Normal 2 2 5 4 6 3" xfId="9398" xr:uid="{00000000-0005-0000-0000-000083360000}"/>
    <cellStyle name="Normal 2 2 5 4 6 3 2" xfId="21134" xr:uid="{00000000-0005-0000-0000-000084360000}"/>
    <cellStyle name="Normal 2 2 5 4 6 4" xfId="14092" xr:uid="{00000000-0005-0000-0000-000085360000}"/>
    <cellStyle name="Normal 2 2 5 4 6 4 2" xfId="25827" xr:uid="{00000000-0005-0000-0000-000086360000}"/>
    <cellStyle name="Normal 2 2 5 4 6 5" xfId="16440" xr:uid="{00000000-0005-0000-0000-000087360000}"/>
    <cellStyle name="Normal 2 2 5 4 6 6" xfId="4700" xr:uid="{00000000-0005-0000-0000-000088360000}"/>
    <cellStyle name="Normal 2 2 5 4 6 7" xfId="28074" xr:uid="{00000000-0005-0000-0000-000089360000}"/>
    <cellStyle name="Normal 2 2 5 4 7" xfId="5093" xr:uid="{00000000-0005-0000-0000-00008A360000}"/>
    <cellStyle name="Normal 2 2 5 4 7 2" xfId="7442" xr:uid="{00000000-0005-0000-0000-00008B360000}"/>
    <cellStyle name="Normal 2 2 5 4 7 2 2" xfId="12136" xr:uid="{00000000-0005-0000-0000-00008C360000}"/>
    <cellStyle name="Normal 2 2 5 4 7 2 2 2" xfId="23871" xr:uid="{00000000-0005-0000-0000-00008D360000}"/>
    <cellStyle name="Normal 2 2 5 4 7 2 3" xfId="19178" xr:uid="{00000000-0005-0000-0000-00008E360000}"/>
    <cellStyle name="Normal 2 2 5 4 7 3" xfId="9791" xr:uid="{00000000-0005-0000-0000-00008F360000}"/>
    <cellStyle name="Normal 2 2 5 4 7 3 2" xfId="21526" xr:uid="{00000000-0005-0000-0000-000090360000}"/>
    <cellStyle name="Normal 2 2 5 4 7 4" xfId="14484" xr:uid="{00000000-0005-0000-0000-000091360000}"/>
    <cellStyle name="Normal 2 2 5 4 7 4 2" xfId="26219" xr:uid="{00000000-0005-0000-0000-000092360000}"/>
    <cellStyle name="Normal 2 2 5 4 7 5" xfId="16832" xr:uid="{00000000-0005-0000-0000-000093360000}"/>
    <cellStyle name="Normal 2 2 5 4 7 6" xfId="28707" xr:uid="{00000000-0005-0000-0000-000094360000}"/>
    <cellStyle name="Normal 2 2 5 4 8" xfId="5485" xr:uid="{00000000-0005-0000-0000-000095360000}"/>
    <cellStyle name="Normal 2 2 5 4 8 2" xfId="7833" xr:uid="{00000000-0005-0000-0000-000096360000}"/>
    <cellStyle name="Normal 2 2 5 4 8 2 2" xfId="12527" xr:uid="{00000000-0005-0000-0000-000097360000}"/>
    <cellStyle name="Normal 2 2 5 4 8 2 2 2" xfId="24262" xr:uid="{00000000-0005-0000-0000-000098360000}"/>
    <cellStyle name="Normal 2 2 5 4 8 2 3" xfId="19569" xr:uid="{00000000-0005-0000-0000-000099360000}"/>
    <cellStyle name="Normal 2 2 5 4 8 3" xfId="10182" xr:uid="{00000000-0005-0000-0000-00009A360000}"/>
    <cellStyle name="Normal 2 2 5 4 8 3 2" xfId="21917" xr:uid="{00000000-0005-0000-0000-00009B360000}"/>
    <cellStyle name="Normal 2 2 5 4 8 4" xfId="14875" xr:uid="{00000000-0005-0000-0000-00009C360000}"/>
    <cellStyle name="Normal 2 2 5 4 8 4 2" xfId="26610" xr:uid="{00000000-0005-0000-0000-00009D360000}"/>
    <cellStyle name="Normal 2 2 5 4 8 5" xfId="17223" xr:uid="{00000000-0005-0000-0000-00009E360000}"/>
    <cellStyle name="Normal 2 2 5 4 8 6" xfId="29891" xr:uid="{00000000-0005-0000-0000-00009F360000}"/>
    <cellStyle name="Normal 2 2 5 4 9" xfId="5871" xr:uid="{00000000-0005-0000-0000-0000A0360000}"/>
    <cellStyle name="Normal 2 2 5 4 9 2" xfId="10569" xr:uid="{00000000-0005-0000-0000-0000A1360000}"/>
    <cellStyle name="Normal 2 2 5 4 9 2 2" xfId="22304" xr:uid="{00000000-0005-0000-0000-0000A2360000}"/>
    <cellStyle name="Normal 2 2 5 4 9 3" xfId="17611" xr:uid="{00000000-0005-0000-0000-0000A3360000}"/>
    <cellStyle name="Normal 2 2 5 4 9 4" xfId="30274" xr:uid="{00000000-0005-0000-0000-0000A4360000}"/>
    <cellStyle name="Normal 2 2 5 5" xfId="467" xr:uid="{00000000-0005-0000-0000-0000A5360000}"/>
    <cellStyle name="Normal 2 2 5 5 10" xfId="12967" xr:uid="{00000000-0005-0000-0000-0000A6360000}"/>
    <cellStyle name="Normal 2 2 5 5 10 2" xfId="24702" xr:uid="{00000000-0005-0000-0000-0000A7360000}"/>
    <cellStyle name="Normal 2 2 5 5 11" xfId="15320" xr:uid="{00000000-0005-0000-0000-0000A8360000}"/>
    <cellStyle name="Normal 2 2 5 5 12" xfId="3574" xr:uid="{00000000-0005-0000-0000-0000A9360000}"/>
    <cellStyle name="Normal 2 2 5 5 13" xfId="1536" xr:uid="{00000000-0005-0000-0000-0000AA360000}"/>
    <cellStyle name="Normal 2 2 5 5 14" xfId="27103" xr:uid="{00000000-0005-0000-0000-0000AB360000}"/>
    <cellStyle name="Normal 2 2 5 5 2" xfId="858" xr:uid="{00000000-0005-0000-0000-0000AC360000}"/>
    <cellStyle name="Normal 2 2 5 5 2 10" xfId="15513" xr:uid="{00000000-0005-0000-0000-0000AD360000}"/>
    <cellStyle name="Normal 2 2 5 5 2 11" xfId="3772" xr:uid="{00000000-0005-0000-0000-0000AE360000}"/>
    <cellStyle name="Normal 2 2 5 5 2 12" xfId="1734" xr:uid="{00000000-0005-0000-0000-0000AF360000}"/>
    <cellStyle name="Normal 2 2 5 5 2 13" xfId="27494" xr:uid="{00000000-0005-0000-0000-0000B0360000}"/>
    <cellStyle name="Normal 2 2 5 5 2 2" xfId="1249" xr:uid="{00000000-0005-0000-0000-0000B1360000}"/>
    <cellStyle name="Normal 2 2 5 5 2 2 2" xfId="2989" xr:uid="{00000000-0005-0000-0000-0000B2360000}"/>
    <cellStyle name="Normal 2 2 5 5 2 2 2 2" xfId="11208" xr:uid="{00000000-0005-0000-0000-0000B3360000}"/>
    <cellStyle name="Normal 2 2 5 5 2 2 2 2 2" xfId="22943" xr:uid="{00000000-0005-0000-0000-0000B4360000}"/>
    <cellStyle name="Normal 2 2 5 5 2 2 2 2 3" xfId="32152" xr:uid="{00000000-0005-0000-0000-0000B5360000}"/>
    <cellStyle name="Normal 2 2 5 5 2 2 2 3" xfId="18250" xr:uid="{00000000-0005-0000-0000-0000B6360000}"/>
    <cellStyle name="Normal 2 2 5 5 2 2 2 4" xfId="6514" xr:uid="{00000000-0005-0000-0000-0000B7360000}"/>
    <cellStyle name="Normal 2 2 5 5 2 2 2 5" xfId="29543" xr:uid="{00000000-0005-0000-0000-0000B8360000}"/>
    <cellStyle name="Normal 2 2 5 5 2 2 3" xfId="8863" xr:uid="{00000000-0005-0000-0000-0000B9360000}"/>
    <cellStyle name="Normal 2 2 5 5 2 2 3 2" xfId="20599" xr:uid="{00000000-0005-0000-0000-0000BA360000}"/>
    <cellStyle name="Normal 2 2 5 5 2 2 3 3" xfId="31679" xr:uid="{00000000-0005-0000-0000-0000BB360000}"/>
    <cellStyle name="Normal 2 2 5 5 2 2 4" xfId="13556" xr:uid="{00000000-0005-0000-0000-0000BC360000}"/>
    <cellStyle name="Normal 2 2 5 5 2 2 4 2" xfId="25291" xr:uid="{00000000-0005-0000-0000-0000BD360000}"/>
    <cellStyle name="Normal 2 2 5 5 2 2 4 3" xfId="32695" xr:uid="{00000000-0005-0000-0000-0000BE360000}"/>
    <cellStyle name="Normal 2 2 5 5 2 2 5" xfId="15905" xr:uid="{00000000-0005-0000-0000-0000BF360000}"/>
    <cellStyle name="Normal 2 2 5 5 2 2 6" xfId="4163" xr:uid="{00000000-0005-0000-0000-0000C0360000}"/>
    <cellStyle name="Normal 2 2 5 5 2 2 7" xfId="2125" xr:uid="{00000000-0005-0000-0000-0000C1360000}"/>
    <cellStyle name="Normal 2 2 5 5 2 2 8" xfId="27885" xr:uid="{00000000-0005-0000-0000-0000C2360000}"/>
    <cellStyle name="Normal 2 2 5 5 2 3" xfId="2597" xr:uid="{00000000-0005-0000-0000-0000C3360000}"/>
    <cellStyle name="Normal 2 2 5 5 2 3 2" xfId="6905" xr:uid="{00000000-0005-0000-0000-0000C4360000}"/>
    <cellStyle name="Normal 2 2 5 5 2 3 2 2" xfId="11599" xr:uid="{00000000-0005-0000-0000-0000C5360000}"/>
    <cellStyle name="Normal 2 2 5 5 2 3 2 2 2" xfId="23334" xr:uid="{00000000-0005-0000-0000-0000C6360000}"/>
    <cellStyle name="Normal 2 2 5 5 2 3 2 3" xfId="18641" xr:uid="{00000000-0005-0000-0000-0000C7360000}"/>
    <cellStyle name="Normal 2 2 5 5 2 3 2 4" xfId="30672" xr:uid="{00000000-0005-0000-0000-0000C8360000}"/>
    <cellStyle name="Normal 2 2 5 5 2 3 3" xfId="9254" xr:uid="{00000000-0005-0000-0000-0000C9360000}"/>
    <cellStyle name="Normal 2 2 5 5 2 3 3 2" xfId="20990" xr:uid="{00000000-0005-0000-0000-0000CA360000}"/>
    <cellStyle name="Normal 2 2 5 5 2 3 4" xfId="13947" xr:uid="{00000000-0005-0000-0000-0000CB360000}"/>
    <cellStyle name="Normal 2 2 5 5 2 3 4 2" xfId="25682" xr:uid="{00000000-0005-0000-0000-0000CC360000}"/>
    <cellStyle name="Normal 2 2 5 5 2 3 5" xfId="16296" xr:uid="{00000000-0005-0000-0000-0000CD360000}"/>
    <cellStyle name="Normal 2 2 5 5 2 3 6" xfId="4554" xr:uid="{00000000-0005-0000-0000-0000CE360000}"/>
    <cellStyle name="Normal 2 2 5 5 2 3 7" xfId="28519" xr:uid="{00000000-0005-0000-0000-0000CF360000}"/>
    <cellStyle name="Normal 2 2 5 5 2 4" xfId="3380" xr:uid="{00000000-0005-0000-0000-0000D0360000}"/>
    <cellStyle name="Normal 2 2 5 5 2 4 2" xfId="7297" xr:uid="{00000000-0005-0000-0000-0000D1360000}"/>
    <cellStyle name="Normal 2 2 5 5 2 4 2 2" xfId="11991" xr:uid="{00000000-0005-0000-0000-0000D2360000}"/>
    <cellStyle name="Normal 2 2 5 5 2 4 2 2 2" xfId="23726" xr:uid="{00000000-0005-0000-0000-0000D3360000}"/>
    <cellStyle name="Normal 2 2 5 5 2 4 2 3" xfId="19033" xr:uid="{00000000-0005-0000-0000-0000D4360000}"/>
    <cellStyle name="Normal 2 2 5 5 2 4 2 4" xfId="31063" xr:uid="{00000000-0005-0000-0000-0000D5360000}"/>
    <cellStyle name="Normal 2 2 5 5 2 4 3" xfId="9645" xr:uid="{00000000-0005-0000-0000-0000D6360000}"/>
    <cellStyle name="Normal 2 2 5 5 2 4 3 2" xfId="21381" xr:uid="{00000000-0005-0000-0000-0000D7360000}"/>
    <cellStyle name="Normal 2 2 5 5 2 4 4" xfId="14339" xr:uid="{00000000-0005-0000-0000-0000D8360000}"/>
    <cellStyle name="Normal 2 2 5 5 2 4 4 2" xfId="26074" xr:uid="{00000000-0005-0000-0000-0000D9360000}"/>
    <cellStyle name="Normal 2 2 5 5 2 4 5" xfId="16687" xr:uid="{00000000-0005-0000-0000-0000DA360000}"/>
    <cellStyle name="Normal 2 2 5 5 2 4 6" xfId="4947" xr:uid="{00000000-0005-0000-0000-0000DB360000}"/>
    <cellStyle name="Normal 2 2 5 5 2 4 7" xfId="29152" xr:uid="{00000000-0005-0000-0000-0000DC360000}"/>
    <cellStyle name="Normal 2 2 5 5 2 5" xfId="5340" xr:uid="{00000000-0005-0000-0000-0000DD360000}"/>
    <cellStyle name="Normal 2 2 5 5 2 5 2" xfId="7689" xr:uid="{00000000-0005-0000-0000-0000DE360000}"/>
    <cellStyle name="Normal 2 2 5 5 2 5 2 2" xfId="12383" xr:uid="{00000000-0005-0000-0000-0000DF360000}"/>
    <cellStyle name="Normal 2 2 5 5 2 5 2 2 2" xfId="24118" xr:uid="{00000000-0005-0000-0000-0000E0360000}"/>
    <cellStyle name="Normal 2 2 5 5 2 5 2 3" xfId="19425" xr:uid="{00000000-0005-0000-0000-0000E1360000}"/>
    <cellStyle name="Normal 2 2 5 5 2 5 3" xfId="10038" xr:uid="{00000000-0005-0000-0000-0000E2360000}"/>
    <cellStyle name="Normal 2 2 5 5 2 5 3 2" xfId="21773" xr:uid="{00000000-0005-0000-0000-0000E3360000}"/>
    <cellStyle name="Normal 2 2 5 5 2 5 4" xfId="14731" xr:uid="{00000000-0005-0000-0000-0000E4360000}"/>
    <cellStyle name="Normal 2 2 5 5 2 5 4 2" xfId="26466" xr:uid="{00000000-0005-0000-0000-0000E5360000}"/>
    <cellStyle name="Normal 2 2 5 5 2 5 5" xfId="17079" xr:uid="{00000000-0005-0000-0000-0000E6360000}"/>
    <cellStyle name="Normal 2 2 5 5 2 5 6" xfId="29750" xr:uid="{00000000-0005-0000-0000-0000E7360000}"/>
    <cellStyle name="Normal 2 2 5 5 2 6" xfId="5732" xr:uid="{00000000-0005-0000-0000-0000E8360000}"/>
    <cellStyle name="Normal 2 2 5 5 2 6 2" xfId="8080" xr:uid="{00000000-0005-0000-0000-0000E9360000}"/>
    <cellStyle name="Normal 2 2 5 5 2 6 2 2" xfId="12774" xr:uid="{00000000-0005-0000-0000-0000EA360000}"/>
    <cellStyle name="Normal 2 2 5 5 2 6 2 2 2" xfId="24509" xr:uid="{00000000-0005-0000-0000-0000EB360000}"/>
    <cellStyle name="Normal 2 2 5 5 2 6 2 3" xfId="19816" xr:uid="{00000000-0005-0000-0000-0000EC360000}"/>
    <cellStyle name="Normal 2 2 5 5 2 6 3" xfId="10429" xr:uid="{00000000-0005-0000-0000-0000ED360000}"/>
    <cellStyle name="Normal 2 2 5 5 2 6 3 2" xfId="22164" xr:uid="{00000000-0005-0000-0000-0000EE360000}"/>
    <cellStyle name="Normal 2 2 5 5 2 6 4" xfId="15122" xr:uid="{00000000-0005-0000-0000-0000EF360000}"/>
    <cellStyle name="Normal 2 2 5 5 2 6 4 2" xfId="26857" xr:uid="{00000000-0005-0000-0000-0000F0360000}"/>
    <cellStyle name="Normal 2 2 5 5 2 6 5" xfId="17470" xr:uid="{00000000-0005-0000-0000-0000F1360000}"/>
    <cellStyle name="Normal 2 2 5 5 2 6 6" xfId="30138" xr:uid="{00000000-0005-0000-0000-0000F2360000}"/>
    <cellStyle name="Normal 2 2 5 5 2 7" xfId="6123" xr:uid="{00000000-0005-0000-0000-0000F3360000}"/>
    <cellStyle name="Normal 2 2 5 5 2 7 2" xfId="10821" xr:uid="{00000000-0005-0000-0000-0000F4360000}"/>
    <cellStyle name="Normal 2 2 5 5 2 7 2 2" xfId="22556" xr:uid="{00000000-0005-0000-0000-0000F5360000}"/>
    <cellStyle name="Normal 2 2 5 5 2 7 3" xfId="17863" xr:uid="{00000000-0005-0000-0000-0000F6360000}"/>
    <cellStyle name="Normal 2 2 5 5 2 7 4" xfId="30526" xr:uid="{00000000-0005-0000-0000-0000F7360000}"/>
    <cellStyle name="Normal 2 2 5 5 2 8" xfId="8471" xr:uid="{00000000-0005-0000-0000-0000F8360000}"/>
    <cellStyle name="Normal 2 2 5 5 2 8 2" xfId="20207" xr:uid="{00000000-0005-0000-0000-0000F9360000}"/>
    <cellStyle name="Normal 2 2 5 5 2 8 3" xfId="31530" xr:uid="{00000000-0005-0000-0000-0000FA360000}"/>
    <cellStyle name="Normal 2 2 5 5 2 9" xfId="13165" xr:uid="{00000000-0005-0000-0000-0000FB360000}"/>
    <cellStyle name="Normal 2 2 5 5 2 9 2" xfId="24900" xr:uid="{00000000-0005-0000-0000-0000FC360000}"/>
    <cellStyle name="Normal 2 2 5 5 3" xfId="660" xr:uid="{00000000-0005-0000-0000-0000FD360000}"/>
    <cellStyle name="Normal 2 2 5 5 3 2" xfId="2791" xr:uid="{00000000-0005-0000-0000-0000FE360000}"/>
    <cellStyle name="Normal 2 2 5 5 3 2 2" xfId="11015" xr:uid="{00000000-0005-0000-0000-0000FF360000}"/>
    <cellStyle name="Normal 2 2 5 5 3 2 2 2" xfId="22750" xr:uid="{00000000-0005-0000-0000-000000370000}"/>
    <cellStyle name="Normal 2 2 5 5 3 2 2 3" xfId="31959" xr:uid="{00000000-0005-0000-0000-000001370000}"/>
    <cellStyle name="Normal 2 2 5 5 3 2 3" xfId="18057" xr:uid="{00000000-0005-0000-0000-000002370000}"/>
    <cellStyle name="Normal 2 2 5 5 3 2 4" xfId="6321" xr:uid="{00000000-0005-0000-0000-000003370000}"/>
    <cellStyle name="Normal 2 2 5 5 3 2 5" xfId="28321" xr:uid="{00000000-0005-0000-0000-000004370000}"/>
    <cellStyle name="Normal 2 2 5 5 3 3" xfId="8670" xr:uid="{00000000-0005-0000-0000-000005370000}"/>
    <cellStyle name="Normal 2 2 5 5 3 3 2" xfId="20406" xr:uid="{00000000-0005-0000-0000-000006370000}"/>
    <cellStyle name="Normal 2 2 5 5 3 3 3" xfId="28954" xr:uid="{00000000-0005-0000-0000-000007370000}"/>
    <cellStyle name="Normal 2 2 5 5 3 4" xfId="13363" xr:uid="{00000000-0005-0000-0000-000008370000}"/>
    <cellStyle name="Normal 2 2 5 5 3 4 2" xfId="25098" xr:uid="{00000000-0005-0000-0000-000009370000}"/>
    <cellStyle name="Normal 2 2 5 5 3 4 3" xfId="32502" xr:uid="{00000000-0005-0000-0000-00000A370000}"/>
    <cellStyle name="Normal 2 2 5 5 3 5" xfId="15712" xr:uid="{00000000-0005-0000-0000-00000B370000}"/>
    <cellStyle name="Normal 2 2 5 5 3 6" xfId="3970" xr:uid="{00000000-0005-0000-0000-00000C370000}"/>
    <cellStyle name="Normal 2 2 5 5 3 7" xfId="1927" xr:uid="{00000000-0005-0000-0000-00000D370000}"/>
    <cellStyle name="Normal 2 2 5 5 3 8" xfId="27296" xr:uid="{00000000-0005-0000-0000-00000E370000}"/>
    <cellStyle name="Normal 2 2 5 5 4" xfId="1056" xr:uid="{00000000-0005-0000-0000-00000F370000}"/>
    <cellStyle name="Normal 2 2 5 5 4 2" xfId="6712" xr:uid="{00000000-0005-0000-0000-000010370000}"/>
    <cellStyle name="Normal 2 2 5 5 4 2 2" xfId="11406" xr:uid="{00000000-0005-0000-0000-000011370000}"/>
    <cellStyle name="Normal 2 2 5 5 4 2 2 2" xfId="23141" xr:uid="{00000000-0005-0000-0000-000012370000}"/>
    <cellStyle name="Normal 2 2 5 5 4 2 3" xfId="18448" xr:uid="{00000000-0005-0000-0000-000013370000}"/>
    <cellStyle name="Normal 2 2 5 5 4 2 4" xfId="29350" xr:uid="{00000000-0005-0000-0000-000014370000}"/>
    <cellStyle name="Normal 2 2 5 5 4 3" xfId="9061" xr:uid="{00000000-0005-0000-0000-000015370000}"/>
    <cellStyle name="Normal 2 2 5 5 4 3 2" xfId="20797" xr:uid="{00000000-0005-0000-0000-000016370000}"/>
    <cellStyle name="Normal 2 2 5 5 4 4" xfId="13754" xr:uid="{00000000-0005-0000-0000-000017370000}"/>
    <cellStyle name="Normal 2 2 5 5 4 4 2" xfId="25489" xr:uid="{00000000-0005-0000-0000-000018370000}"/>
    <cellStyle name="Normal 2 2 5 5 4 5" xfId="16103" xr:uid="{00000000-0005-0000-0000-000019370000}"/>
    <cellStyle name="Normal 2 2 5 5 4 6" xfId="4361" xr:uid="{00000000-0005-0000-0000-00001A370000}"/>
    <cellStyle name="Normal 2 2 5 5 4 7" xfId="2404" xr:uid="{00000000-0005-0000-0000-00001B370000}"/>
    <cellStyle name="Normal 2 2 5 5 4 8" xfId="27692" xr:uid="{00000000-0005-0000-0000-00001C370000}"/>
    <cellStyle name="Normal 2 2 5 5 5" xfId="3187" xr:uid="{00000000-0005-0000-0000-00001D370000}"/>
    <cellStyle name="Normal 2 2 5 5 5 2" xfId="7104" xr:uid="{00000000-0005-0000-0000-00001E370000}"/>
    <cellStyle name="Normal 2 2 5 5 5 2 2" xfId="11798" xr:uid="{00000000-0005-0000-0000-00001F370000}"/>
    <cellStyle name="Normal 2 2 5 5 5 2 2 2" xfId="23533" xr:uid="{00000000-0005-0000-0000-000020370000}"/>
    <cellStyle name="Normal 2 2 5 5 5 2 3" xfId="18840" xr:uid="{00000000-0005-0000-0000-000021370000}"/>
    <cellStyle name="Normal 2 2 5 5 5 2 4" xfId="30870" xr:uid="{00000000-0005-0000-0000-000022370000}"/>
    <cellStyle name="Normal 2 2 5 5 5 3" xfId="9452" xr:uid="{00000000-0005-0000-0000-000023370000}"/>
    <cellStyle name="Normal 2 2 5 5 5 3 2" xfId="21188" xr:uid="{00000000-0005-0000-0000-000024370000}"/>
    <cellStyle name="Normal 2 2 5 5 5 4" xfId="14146" xr:uid="{00000000-0005-0000-0000-000025370000}"/>
    <cellStyle name="Normal 2 2 5 5 5 4 2" xfId="25881" xr:uid="{00000000-0005-0000-0000-000026370000}"/>
    <cellStyle name="Normal 2 2 5 5 5 5" xfId="16494" xr:uid="{00000000-0005-0000-0000-000027370000}"/>
    <cellStyle name="Normal 2 2 5 5 5 6" xfId="4754" xr:uid="{00000000-0005-0000-0000-000028370000}"/>
    <cellStyle name="Normal 2 2 5 5 5 7" xfId="28128" xr:uid="{00000000-0005-0000-0000-000029370000}"/>
    <cellStyle name="Normal 2 2 5 5 6" xfId="5147" xr:uid="{00000000-0005-0000-0000-00002A370000}"/>
    <cellStyle name="Normal 2 2 5 5 6 2" xfId="7496" xr:uid="{00000000-0005-0000-0000-00002B370000}"/>
    <cellStyle name="Normal 2 2 5 5 6 2 2" xfId="12190" xr:uid="{00000000-0005-0000-0000-00002C370000}"/>
    <cellStyle name="Normal 2 2 5 5 6 2 2 2" xfId="23925" xr:uid="{00000000-0005-0000-0000-00002D370000}"/>
    <cellStyle name="Normal 2 2 5 5 6 2 3" xfId="19232" xr:uid="{00000000-0005-0000-0000-00002E370000}"/>
    <cellStyle name="Normal 2 2 5 5 6 3" xfId="9845" xr:uid="{00000000-0005-0000-0000-00002F370000}"/>
    <cellStyle name="Normal 2 2 5 5 6 3 2" xfId="21580" xr:uid="{00000000-0005-0000-0000-000030370000}"/>
    <cellStyle name="Normal 2 2 5 5 6 4" xfId="14538" xr:uid="{00000000-0005-0000-0000-000031370000}"/>
    <cellStyle name="Normal 2 2 5 5 6 4 2" xfId="26273" xr:uid="{00000000-0005-0000-0000-000032370000}"/>
    <cellStyle name="Normal 2 2 5 5 6 5" xfId="16886" xr:uid="{00000000-0005-0000-0000-000033370000}"/>
    <cellStyle name="Normal 2 2 5 5 6 6" xfId="28761" xr:uid="{00000000-0005-0000-0000-000034370000}"/>
    <cellStyle name="Normal 2 2 5 5 7" xfId="5539" xr:uid="{00000000-0005-0000-0000-000035370000}"/>
    <cellStyle name="Normal 2 2 5 5 7 2" xfId="7887" xr:uid="{00000000-0005-0000-0000-000036370000}"/>
    <cellStyle name="Normal 2 2 5 5 7 2 2" xfId="12581" xr:uid="{00000000-0005-0000-0000-000037370000}"/>
    <cellStyle name="Normal 2 2 5 5 7 2 2 2" xfId="24316" xr:uid="{00000000-0005-0000-0000-000038370000}"/>
    <cellStyle name="Normal 2 2 5 5 7 2 3" xfId="19623" xr:uid="{00000000-0005-0000-0000-000039370000}"/>
    <cellStyle name="Normal 2 2 5 5 7 3" xfId="10236" xr:uid="{00000000-0005-0000-0000-00003A370000}"/>
    <cellStyle name="Normal 2 2 5 5 7 3 2" xfId="21971" xr:uid="{00000000-0005-0000-0000-00003B370000}"/>
    <cellStyle name="Normal 2 2 5 5 7 4" xfId="14929" xr:uid="{00000000-0005-0000-0000-00003C370000}"/>
    <cellStyle name="Normal 2 2 5 5 7 4 2" xfId="26664" xr:uid="{00000000-0005-0000-0000-00003D370000}"/>
    <cellStyle name="Normal 2 2 5 5 7 5" xfId="17277" xr:uid="{00000000-0005-0000-0000-00003E370000}"/>
    <cellStyle name="Normal 2 2 5 5 7 6" xfId="29945" xr:uid="{00000000-0005-0000-0000-00003F370000}"/>
    <cellStyle name="Normal 2 2 5 5 8" xfId="5925" xr:uid="{00000000-0005-0000-0000-000040370000}"/>
    <cellStyle name="Normal 2 2 5 5 8 2" xfId="10623" xr:uid="{00000000-0005-0000-0000-000041370000}"/>
    <cellStyle name="Normal 2 2 5 5 8 2 2" xfId="22358" xr:uid="{00000000-0005-0000-0000-000042370000}"/>
    <cellStyle name="Normal 2 2 5 5 8 3" xfId="17665" xr:uid="{00000000-0005-0000-0000-000043370000}"/>
    <cellStyle name="Normal 2 2 5 5 8 4" xfId="30328" xr:uid="{00000000-0005-0000-0000-000044370000}"/>
    <cellStyle name="Normal 2 2 5 5 9" xfId="8278" xr:uid="{00000000-0005-0000-0000-000045370000}"/>
    <cellStyle name="Normal 2 2 5 5 9 2" xfId="20014" xr:uid="{00000000-0005-0000-0000-000046370000}"/>
    <cellStyle name="Normal 2 2 5 5 9 3" xfId="31337" xr:uid="{00000000-0005-0000-0000-000047370000}"/>
    <cellStyle name="Normal 2 2 5 6" xfId="349" xr:uid="{00000000-0005-0000-0000-000048370000}"/>
    <cellStyle name="Normal 2 2 5 6 10" xfId="15402" xr:uid="{00000000-0005-0000-0000-000049370000}"/>
    <cellStyle name="Normal 2 2 5 6 11" xfId="3656" xr:uid="{00000000-0005-0000-0000-00004A370000}"/>
    <cellStyle name="Normal 2 2 5 6 12" xfId="1426" xr:uid="{00000000-0005-0000-0000-00004B370000}"/>
    <cellStyle name="Normal 2 2 5 6 13" xfId="26987" xr:uid="{00000000-0005-0000-0000-00004C370000}"/>
    <cellStyle name="Normal 2 2 5 6 2" xfId="742" xr:uid="{00000000-0005-0000-0000-00004D370000}"/>
    <cellStyle name="Normal 2 2 5 6 2 2" xfId="2873" xr:uid="{00000000-0005-0000-0000-00004E370000}"/>
    <cellStyle name="Normal 2 2 5 6 2 2 2" xfId="11097" xr:uid="{00000000-0005-0000-0000-00004F370000}"/>
    <cellStyle name="Normal 2 2 5 6 2 2 2 2" xfId="22832" xr:uid="{00000000-0005-0000-0000-000050370000}"/>
    <cellStyle name="Normal 2 2 5 6 2 2 2 3" xfId="32041" xr:uid="{00000000-0005-0000-0000-000051370000}"/>
    <cellStyle name="Normal 2 2 5 6 2 2 3" xfId="18139" xr:uid="{00000000-0005-0000-0000-000052370000}"/>
    <cellStyle name="Normal 2 2 5 6 2 2 4" xfId="6403" xr:uid="{00000000-0005-0000-0000-000053370000}"/>
    <cellStyle name="Normal 2 2 5 6 2 2 5" xfId="28403" xr:uid="{00000000-0005-0000-0000-000054370000}"/>
    <cellStyle name="Normal 2 2 5 6 2 3" xfId="8752" xr:uid="{00000000-0005-0000-0000-000055370000}"/>
    <cellStyle name="Normal 2 2 5 6 2 3 2" xfId="20488" xr:uid="{00000000-0005-0000-0000-000056370000}"/>
    <cellStyle name="Normal 2 2 5 6 2 3 3" xfId="29036" xr:uid="{00000000-0005-0000-0000-000057370000}"/>
    <cellStyle name="Normal 2 2 5 6 2 4" xfId="13445" xr:uid="{00000000-0005-0000-0000-000058370000}"/>
    <cellStyle name="Normal 2 2 5 6 2 4 2" xfId="25180" xr:uid="{00000000-0005-0000-0000-000059370000}"/>
    <cellStyle name="Normal 2 2 5 6 2 4 3" xfId="32584" xr:uid="{00000000-0005-0000-0000-00005A370000}"/>
    <cellStyle name="Normal 2 2 5 6 2 5" xfId="15794" xr:uid="{00000000-0005-0000-0000-00005B370000}"/>
    <cellStyle name="Normal 2 2 5 6 2 6" xfId="4052" xr:uid="{00000000-0005-0000-0000-00005C370000}"/>
    <cellStyle name="Normal 2 2 5 6 2 7" xfId="2009" xr:uid="{00000000-0005-0000-0000-00005D370000}"/>
    <cellStyle name="Normal 2 2 5 6 2 8" xfId="27378" xr:uid="{00000000-0005-0000-0000-00005E370000}"/>
    <cellStyle name="Normal 2 2 5 6 3" xfId="1138" xr:uid="{00000000-0005-0000-0000-00005F370000}"/>
    <cellStyle name="Normal 2 2 5 6 3 2" xfId="6794" xr:uid="{00000000-0005-0000-0000-000060370000}"/>
    <cellStyle name="Normal 2 2 5 6 3 2 2" xfId="11488" xr:uid="{00000000-0005-0000-0000-000061370000}"/>
    <cellStyle name="Normal 2 2 5 6 3 2 2 2" xfId="23223" xr:uid="{00000000-0005-0000-0000-000062370000}"/>
    <cellStyle name="Normal 2 2 5 6 3 2 3" xfId="18530" xr:uid="{00000000-0005-0000-0000-000063370000}"/>
    <cellStyle name="Normal 2 2 5 6 3 2 4" xfId="29432" xr:uid="{00000000-0005-0000-0000-000064370000}"/>
    <cellStyle name="Normal 2 2 5 6 3 3" xfId="9143" xr:uid="{00000000-0005-0000-0000-000065370000}"/>
    <cellStyle name="Normal 2 2 5 6 3 3 2" xfId="20879" xr:uid="{00000000-0005-0000-0000-000066370000}"/>
    <cellStyle name="Normal 2 2 5 6 3 4" xfId="13836" xr:uid="{00000000-0005-0000-0000-000067370000}"/>
    <cellStyle name="Normal 2 2 5 6 3 4 2" xfId="25571" xr:uid="{00000000-0005-0000-0000-000068370000}"/>
    <cellStyle name="Normal 2 2 5 6 3 5" xfId="16185" xr:uid="{00000000-0005-0000-0000-000069370000}"/>
    <cellStyle name="Normal 2 2 5 6 3 6" xfId="4443" xr:uid="{00000000-0005-0000-0000-00006A370000}"/>
    <cellStyle name="Normal 2 2 5 6 3 7" xfId="2486" xr:uid="{00000000-0005-0000-0000-00006B370000}"/>
    <cellStyle name="Normal 2 2 5 6 3 8" xfId="27774" xr:uid="{00000000-0005-0000-0000-00006C370000}"/>
    <cellStyle name="Normal 2 2 5 6 4" xfId="3269" xr:uid="{00000000-0005-0000-0000-00006D370000}"/>
    <cellStyle name="Normal 2 2 5 6 4 2" xfId="7186" xr:uid="{00000000-0005-0000-0000-00006E370000}"/>
    <cellStyle name="Normal 2 2 5 6 4 2 2" xfId="11880" xr:uid="{00000000-0005-0000-0000-00006F370000}"/>
    <cellStyle name="Normal 2 2 5 6 4 2 2 2" xfId="23615" xr:uid="{00000000-0005-0000-0000-000070370000}"/>
    <cellStyle name="Normal 2 2 5 6 4 2 3" xfId="18922" xr:uid="{00000000-0005-0000-0000-000071370000}"/>
    <cellStyle name="Normal 2 2 5 6 4 2 4" xfId="30952" xr:uid="{00000000-0005-0000-0000-000072370000}"/>
    <cellStyle name="Normal 2 2 5 6 4 3" xfId="9534" xr:uid="{00000000-0005-0000-0000-000073370000}"/>
    <cellStyle name="Normal 2 2 5 6 4 3 2" xfId="21270" xr:uid="{00000000-0005-0000-0000-000074370000}"/>
    <cellStyle name="Normal 2 2 5 6 4 4" xfId="14228" xr:uid="{00000000-0005-0000-0000-000075370000}"/>
    <cellStyle name="Normal 2 2 5 6 4 4 2" xfId="25963" xr:uid="{00000000-0005-0000-0000-000076370000}"/>
    <cellStyle name="Normal 2 2 5 6 4 5" xfId="16576" xr:uid="{00000000-0005-0000-0000-000077370000}"/>
    <cellStyle name="Normal 2 2 5 6 4 6" xfId="4836" xr:uid="{00000000-0005-0000-0000-000078370000}"/>
    <cellStyle name="Normal 2 2 5 6 4 7" xfId="28012" xr:uid="{00000000-0005-0000-0000-000079370000}"/>
    <cellStyle name="Normal 2 2 5 6 5" xfId="5229" xr:uid="{00000000-0005-0000-0000-00007A370000}"/>
    <cellStyle name="Normal 2 2 5 6 5 2" xfId="7578" xr:uid="{00000000-0005-0000-0000-00007B370000}"/>
    <cellStyle name="Normal 2 2 5 6 5 2 2" xfId="12272" xr:uid="{00000000-0005-0000-0000-00007C370000}"/>
    <cellStyle name="Normal 2 2 5 6 5 2 2 2" xfId="24007" xr:uid="{00000000-0005-0000-0000-00007D370000}"/>
    <cellStyle name="Normal 2 2 5 6 5 2 3" xfId="19314" xr:uid="{00000000-0005-0000-0000-00007E370000}"/>
    <cellStyle name="Normal 2 2 5 6 5 3" xfId="9927" xr:uid="{00000000-0005-0000-0000-00007F370000}"/>
    <cellStyle name="Normal 2 2 5 6 5 3 2" xfId="21662" xr:uid="{00000000-0005-0000-0000-000080370000}"/>
    <cellStyle name="Normal 2 2 5 6 5 4" xfId="14620" xr:uid="{00000000-0005-0000-0000-000081370000}"/>
    <cellStyle name="Normal 2 2 5 6 5 4 2" xfId="26355" xr:uid="{00000000-0005-0000-0000-000082370000}"/>
    <cellStyle name="Normal 2 2 5 6 5 5" xfId="16968" xr:uid="{00000000-0005-0000-0000-000083370000}"/>
    <cellStyle name="Normal 2 2 5 6 5 6" xfId="28645" xr:uid="{00000000-0005-0000-0000-000084370000}"/>
    <cellStyle name="Normal 2 2 5 6 6" xfId="5621" xr:uid="{00000000-0005-0000-0000-000085370000}"/>
    <cellStyle name="Normal 2 2 5 6 6 2" xfId="7969" xr:uid="{00000000-0005-0000-0000-000086370000}"/>
    <cellStyle name="Normal 2 2 5 6 6 2 2" xfId="12663" xr:uid="{00000000-0005-0000-0000-000087370000}"/>
    <cellStyle name="Normal 2 2 5 6 6 2 2 2" xfId="24398" xr:uid="{00000000-0005-0000-0000-000088370000}"/>
    <cellStyle name="Normal 2 2 5 6 6 2 3" xfId="19705" xr:uid="{00000000-0005-0000-0000-000089370000}"/>
    <cellStyle name="Normal 2 2 5 6 6 3" xfId="10318" xr:uid="{00000000-0005-0000-0000-00008A370000}"/>
    <cellStyle name="Normal 2 2 5 6 6 3 2" xfId="22053" xr:uid="{00000000-0005-0000-0000-00008B370000}"/>
    <cellStyle name="Normal 2 2 5 6 6 4" xfId="15011" xr:uid="{00000000-0005-0000-0000-00008C370000}"/>
    <cellStyle name="Normal 2 2 5 6 6 4 2" xfId="26746" xr:uid="{00000000-0005-0000-0000-00008D370000}"/>
    <cellStyle name="Normal 2 2 5 6 6 5" xfId="17359" xr:uid="{00000000-0005-0000-0000-00008E370000}"/>
    <cellStyle name="Normal 2 2 5 6 6 6" xfId="30027" xr:uid="{00000000-0005-0000-0000-00008F370000}"/>
    <cellStyle name="Normal 2 2 5 6 7" xfId="6007" xr:uid="{00000000-0005-0000-0000-000090370000}"/>
    <cellStyle name="Normal 2 2 5 6 7 2" xfId="10705" xr:uid="{00000000-0005-0000-0000-000091370000}"/>
    <cellStyle name="Normal 2 2 5 6 7 2 2" xfId="22440" xr:uid="{00000000-0005-0000-0000-000092370000}"/>
    <cellStyle name="Normal 2 2 5 6 7 3" xfId="17747" xr:uid="{00000000-0005-0000-0000-000093370000}"/>
    <cellStyle name="Normal 2 2 5 6 7 4" xfId="30410" xr:uid="{00000000-0005-0000-0000-000094370000}"/>
    <cellStyle name="Normal 2 2 5 6 8" xfId="8360" xr:uid="{00000000-0005-0000-0000-000095370000}"/>
    <cellStyle name="Normal 2 2 5 6 8 2" xfId="20096" xr:uid="{00000000-0005-0000-0000-000096370000}"/>
    <cellStyle name="Normal 2 2 5 6 8 3" xfId="31419" xr:uid="{00000000-0005-0000-0000-000097370000}"/>
    <cellStyle name="Normal 2 2 5 6 9" xfId="13049" xr:uid="{00000000-0005-0000-0000-000098370000}"/>
    <cellStyle name="Normal 2 2 5 6 9 2" xfId="24784" xr:uid="{00000000-0005-0000-0000-000099370000}"/>
    <cellStyle name="Normal 2 2 5 7" xfId="550" xr:uid="{00000000-0005-0000-0000-00009A370000}"/>
    <cellStyle name="Normal 2 2 5 7 2" xfId="2208" xr:uid="{00000000-0005-0000-0000-00009B370000}"/>
    <cellStyle name="Normal 2 2 5 7 2 2" xfId="10900" xr:uid="{00000000-0005-0000-0000-00009C370000}"/>
    <cellStyle name="Normal 2 2 5 7 2 2 2" xfId="22635" xr:uid="{00000000-0005-0000-0000-00009D370000}"/>
    <cellStyle name="Normal 2 2 5 7 2 2 3" xfId="31844" xr:uid="{00000000-0005-0000-0000-00009E370000}"/>
    <cellStyle name="Normal 2 2 5 7 2 3" xfId="17942" xr:uid="{00000000-0005-0000-0000-00009F370000}"/>
    <cellStyle name="Normal 2 2 5 7 2 3 2" xfId="32999" xr:uid="{00000000-0005-0000-0000-0000A0370000}"/>
    <cellStyle name="Normal 2 2 5 7 2 4" xfId="6205" xr:uid="{00000000-0005-0000-0000-0000A1370000}"/>
    <cellStyle name="Normal 2 2 5 7 2 5" xfId="28211" xr:uid="{00000000-0005-0000-0000-0000A2370000}"/>
    <cellStyle name="Normal 2 2 5 7 3" xfId="8554" xr:uid="{00000000-0005-0000-0000-0000A3370000}"/>
    <cellStyle name="Normal 2 2 5 7 3 2" xfId="20290" xr:uid="{00000000-0005-0000-0000-0000A4370000}"/>
    <cellStyle name="Normal 2 2 5 7 3 3" xfId="28844" xr:uid="{00000000-0005-0000-0000-0000A5370000}"/>
    <cellStyle name="Normal 2 2 5 7 4" xfId="13247" xr:uid="{00000000-0005-0000-0000-0000A6370000}"/>
    <cellStyle name="Normal 2 2 5 7 4 2" xfId="24982" xr:uid="{00000000-0005-0000-0000-0000A7370000}"/>
    <cellStyle name="Normal 2 2 5 7 4 3" xfId="32387" xr:uid="{00000000-0005-0000-0000-0000A8370000}"/>
    <cellStyle name="Normal 2 2 5 7 5" xfId="15596" xr:uid="{00000000-0005-0000-0000-0000A9370000}"/>
    <cellStyle name="Normal 2 2 5 7 5 2" xfId="32846" xr:uid="{00000000-0005-0000-0000-0000AA370000}"/>
    <cellStyle name="Normal 2 2 5 7 6" xfId="3854" xr:uid="{00000000-0005-0000-0000-0000AB370000}"/>
    <cellStyle name="Normal 2 2 5 7 6 2" xfId="29643" xr:uid="{00000000-0005-0000-0000-0000AC370000}"/>
    <cellStyle name="Normal 2 2 5 7 7" xfId="1618" xr:uid="{00000000-0005-0000-0000-0000AD370000}"/>
    <cellStyle name="Normal 2 2 5 7 8" xfId="27186" xr:uid="{00000000-0005-0000-0000-0000AE370000}"/>
    <cellStyle name="Normal 2 2 5 8" xfId="940" xr:uid="{00000000-0005-0000-0000-0000AF370000}"/>
    <cellStyle name="Normal 2 2 5 8 2" xfId="2681" xr:uid="{00000000-0005-0000-0000-0000B0370000}"/>
    <cellStyle name="Normal 2 2 5 8 2 2" xfId="11290" xr:uid="{00000000-0005-0000-0000-0000B1370000}"/>
    <cellStyle name="Normal 2 2 5 8 2 2 2" xfId="23025" xr:uid="{00000000-0005-0000-0000-0000B2370000}"/>
    <cellStyle name="Normal 2 2 5 8 2 2 3" xfId="32233" xr:uid="{00000000-0005-0000-0000-0000B3370000}"/>
    <cellStyle name="Normal 2 2 5 8 2 3" xfId="18332" xr:uid="{00000000-0005-0000-0000-0000B4370000}"/>
    <cellStyle name="Normal 2 2 5 8 2 4" xfId="6596" xr:uid="{00000000-0005-0000-0000-0000B5370000}"/>
    <cellStyle name="Normal 2 2 5 8 2 5" xfId="29234" xr:uid="{00000000-0005-0000-0000-0000B6370000}"/>
    <cellStyle name="Normal 2 2 5 8 3" xfId="8945" xr:uid="{00000000-0005-0000-0000-0000B7370000}"/>
    <cellStyle name="Normal 2 2 5 8 3 2" xfId="20681" xr:uid="{00000000-0005-0000-0000-0000B8370000}"/>
    <cellStyle name="Normal 2 2 5 8 3 3" xfId="31760" xr:uid="{00000000-0005-0000-0000-0000B9370000}"/>
    <cellStyle name="Normal 2 2 5 8 4" xfId="13638" xr:uid="{00000000-0005-0000-0000-0000BA370000}"/>
    <cellStyle name="Normal 2 2 5 8 4 2" xfId="25373" xr:uid="{00000000-0005-0000-0000-0000BB370000}"/>
    <cellStyle name="Normal 2 2 5 8 4 3" xfId="32775" xr:uid="{00000000-0005-0000-0000-0000BC370000}"/>
    <cellStyle name="Normal 2 2 5 8 5" xfId="15987" xr:uid="{00000000-0005-0000-0000-0000BD370000}"/>
    <cellStyle name="Normal 2 2 5 8 5 2" xfId="32928" xr:uid="{00000000-0005-0000-0000-0000BE370000}"/>
    <cellStyle name="Normal 2 2 5 8 6" xfId="4245" xr:uid="{00000000-0005-0000-0000-0000BF370000}"/>
    <cellStyle name="Normal 2 2 5 8 7" xfId="1817" xr:uid="{00000000-0005-0000-0000-0000C0370000}"/>
    <cellStyle name="Normal 2 2 5 8 8" xfId="27576" xr:uid="{00000000-0005-0000-0000-0000C1370000}"/>
    <cellStyle name="Normal 2 2 5 9" xfId="2281" xr:uid="{00000000-0005-0000-0000-0000C2370000}"/>
    <cellStyle name="Normal 2 2 5 9 2" xfId="6988" xr:uid="{00000000-0005-0000-0000-0000C3370000}"/>
    <cellStyle name="Normal 2 2 5 9 2 2" xfId="11682" xr:uid="{00000000-0005-0000-0000-0000C4370000}"/>
    <cellStyle name="Normal 2 2 5 9 2 2 2" xfId="23417" xr:uid="{00000000-0005-0000-0000-0000C5370000}"/>
    <cellStyle name="Normal 2 2 5 9 2 3" xfId="18724" xr:uid="{00000000-0005-0000-0000-0000C6370000}"/>
    <cellStyle name="Normal 2 2 5 9 2 4" xfId="30754" xr:uid="{00000000-0005-0000-0000-0000C7370000}"/>
    <cellStyle name="Normal 2 2 5 9 3" xfId="9336" xr:uid="{00000000-0005-0000-0000-0000C8370000}"/>
    <cellStyle name="Normal 2 2 5 9 3 2" xfId="21072" xr:uid="{00000000-0005-0000-0000-0000C9370000}"/>
    <cellStyle name="Normal 2 2 5 9 4" xfId="14030" xr:uid="{00000000-0005-0000-0000-0000CA370000}"/>
    <cellStyle name="Normal 2 2 5 9 4 2" xfId="25765" xr:uid="{00000000-0005-0000-0000-0000CB370000}"/>
    <cellStyle name="Normal 2 2 5 9 5" xfId="16378" xr:uid="{00000000-0005-0000-0000-0000CC370000}"/>
    <cellStyle name="Normal 2 2 5 9 6" xfId="4638" xr:uid="{00000000-0005-0000-0000-0000CD370000}"/>
    <cellStyle name="Normal 2 2 5 9 7" xfId="27967" xr:uid="{00000000-0005-0000-0000-0000CE370000}"/>
    <cellStyle name="Normal 2 2 6" xfId="297" xr:uid="{00000000-0005-0000-0000-0000CF370000}"/>
    <cellStyle name="Normal 2 2 6 10" xfId="5843" xr:uid="{00000000-0005-0000-0000-0000D0370000}"/>
    <cellStyle name="Normal 2 2 6 10 2" xfId="10541" xr:uid="{00000000-0005-0000-0000-0000D1370000}"/>
    <cellStyle name="Normal 2 2 6 10 2 2" xfId="22276" xr:uid="{00000000-0005-0000-0000-0000D2370000}"/>
    <cellStyle name="Normal 2 2 6 10 3" xfId="17583" xr:uid="{00000000-0005-0000-0000-0000D3370000}"/>
    <cellStyle name="Normal 2 2 6 10 4" xfId="30246" xr:uid="{00000000-0005-0000-0000-0000D4370000}"/>
    <cellStyle name="Normal 2 2 6 11" xfId="8174" xr:uid="{00000000-0005-0000-0000-0000D5370000}"/>
    <cellStyle name="Normal 2 2 6 11 2" xfId="19910" xr:uid="{00000000-0005-0000-0000-0000D6370000}"/>
    <cellStyle name="Normal 2 2 6 11 3" xfId="31234" xr:uid="{00000000-0005-0000-0000-0000D7370000}"/>
    <cellStyle name="Normal 2 2 6 12" xfId="12885" xr:uid="{00000000-0005-0000-0000-0000D8370000}"/>
    <cellStyle name="Normal 2 2 6 12 2" xfId="24620" xr:uid="{00000000-0005-0000-0000-0000D9370000}"/>
    <cellStyle name="Normal 2 2 6 12 3" xfId="32332" xr:uid="{00000000-0005-0000-0000-0000DA370000}"/>
    <cellStyle name="Normal 2 2 6 13" xfId="15216" xr:uid="{00000000-0005-0000-0000-0000DB370000}"/>
    <cellStyle name="Normal 2 2 6 14" xfId="3492" xr:uid="{00000000-0005-0000-0000-0000DC370000}"/>
    <cellStyle name="Normal 2 2 6 15" xfId="1357" xr:uid="{00000000-0005-0000-0000-0000DD370000}"/>
    <cellStyle name="Normal 2 2 6 16" xfId="26950" xr:uid="{00000000-0005-0000-0000-0000DE370000}"/>
    <cellStyle name="Normal 2 2 6 2" xfId="424" xr:uid="{00000000-0005-0000-0000-0000DF370000}"/>
    <cellStyle name="Normal 2 2 6 2 10" xfId="8235" xr:uid="{00000000-0005-0000-0000-0000E0370000}"/>
    <cellStyle name="Normal 2 2 6 2 10 2" xfId="19971" xr:uid="{00000000-0005-0000-0000-0000E1370000}"/>
    <cellStyle name="Normal 2 2 6 2 10 3" xfId="31294" xr:uid="{00000000-0005-0000-0000-0000E2370000}"/>
    <cellStyle name="Normal 2 2 6 2 11" xfId="12924" xr:uid="{00000000-0005-0000-0000-0000E3370000}"/>
    <cellStyle name="Normal 2 2 6 2 11 2" xfId="24659" xr:uid="{00000000-0005-0000-0000-0000E4370000}"/>
    <cellStyle name="Normal 2 2 6 2 11 3" xfId="32356" xr:uid="{00000000-0005-0000-0000-0000E5370000}"/>
    <cellStyle name="Normal 2 2 6 2 12" xfId="15277" xr:uid="{00000000-0005-0000-0000-0000E6370000}"/>
    <cellStyle name="Normal 2 2 6 2 13" xfId="3531" xr:uid="{00000000-0005-0000-0000-0000E7370000}"/>
    <cellStyle name="Normal 2 2 6 2 14" xfId="1396" xr:uid="{00000000-0005-0000-0000-0000E8370000}"/>
    <cellStyle name="Normal 2 2 6 2 15" xfId="27060" xr:uid="{00000000-0005-0000-0000-0000E9370000}"/>
    <cellStyle name="Normal 2 2 6 2 2" xfId="520" xr:uid="{00000000-0005-0000-0000-0000EA370000}"/>
    <cellStyle name="Normal 2 2 6 2 2 10" xfId="13020" xr:uid="{00000000-0005-0000-0000-0000EB370000}"/>
    <cellStyle name="Normal 2 2 6 2 2 10 2" xfId="24755" xr:uid="{00000000-0005-0000-0000-0000EC370000}"/>
    <cellStyle name="Normal 2 2 6 2 2 11" xfId="15373" xr:uid="{00000000-0005-0000-0000-0000ED370000}"/>
    <cellStyle name="Normal 2 2 6 2 2 12" xfId="3627" xr:uid="{00000000-0005-0000-0000-0000EE370000}"/>
    <cellStyle name="Normal 2 2 6 2 2 13" xfId="1589" xr:uid="{00000000-0005-0000-0000-0000EF370000}"/>
    <cellStyle name="Normal 2 2 6 2 2 14" xfId="27156" xr:uid="{00000000-0005-0000-0000-0000F0370000}"/>
    <cellStyle name="Normal 2 2 6 2 2 2" xfId="911" xr:uid="{00000000-0005-0000-0000-0000F1370000}"/>
    <cellStyle name="Normal 2 2 6 2 2 2 10" xfId="15566" xr:uid="{00000000-0005-0000-0000-0000F2370000}"/>
    <cellStyle name="Normal 2 2 6 2 2 2 11" xfId="3825" xr:uid="{00000000-0005-0000-0000-0000F3370000}"/>
    <cellStyle name="Normal 2 2 6 2 2 2 12" xfId="1787" xr:uid="{00000000-0005-0000-0000-0000F4370000}"/>
    <cellStyle name="Normal 2 2 6 2 2 2 13" xfId="27547" xr:uid="{00000000-0005-0000-0000-0000F5370000}"/>
    <cellStyle name="Normal 2 2 6 2 2 2 2" xfId="1302" xr:uid="{00000000-0005-0000-0000-0000F6370000}"/>
    <cellStyle name="Normal 2 2 6 2 2 2 2 2" xfId="3042" xr:uid="{00000000-0005-0000-0000-0000F7370000}"/>
    <cellStyle name="Normal 2 2 6 2 2 2 2 2 2" xfId="11261" xr:uid="{00000000-0005-0000-0000-0000F8370000}"/>
    <cellStyle name="Normal 2 2 6 2 2 2 2 2 2 2" xfId="22996" xr:uid="{00000000-0005-0000-0000-0000F9370000}"/>
    <cellStyle name="Normal 2 2 6 2 2 2 2 2 2 3" xfId="32205" xr:uid="{00000000-0005-0000-0000-0000FA370000}"/>
    <cellStyle name="Normal 2 2 6 2 2 2 2 2 3" xfId="18303" xr:uid="{00000000-0005-0000-0000-0000FB370000}"/>
    <cellStyle name="Normal 2 2 6 2 2 2 2 2 4" xfId="6567" xr:uid="{00000000-0005-0000-0000-0000FC370000}"/>
    <cellStyle name="Normal 2 2 6 2 2 2 2 2 5" xfId="29596" xr:uid="{00000000-0005-0000-0000-0000FD370000}"/>
    <cellStyle name="Normal 2 2 6 2 2 2 2 3" xfId="8916" xr:uid="{00000000-0005-0000-0000-0000FE370000}"/>
    <cellStyle name="Normal 2 2 6 2 2 2 2 3 2" xfId="20652" xr:uid="{00000000-0005-0000-0000-0000FF370000}"/>
    <cellStyle name="Normal 2 2 6 2 2 2 2 3 3" xfId="31732" xr:uid="{00000000-0005-0000-0000-000000380000}"/>
    <cellStyle name="Normal 2 2 6 2 2 2 2 4" xfId="13609" xr:uid="{00000000-0005-0000-0000-000001380000}"/>
    <cellStyle name="Normal 2 2 6 2 2 2 2 4 2" xfId="25344" xr:uid="{00000000-0005-0000-0000-000002380000}"/>
    <cellStyle name="Normal 2 2 6 2 2 2 2 4 3" xfId="32748" xr:uid="{00000000-0005-0000-0000-000003380000}"/>
    <cellStyle name="Normal 2 2 6 2 2 2 2 5" xfId="15958" xr:uid="{00000000-0005-0000-0000-000004380000}"/>
    <cellStyle name="Normal 2 2 6 2 2 2 2 6" xfId="4216" xr:uid="{00000000-0005-0000-0000-000005380000}"/>
    <cellStyle name="Normal 2 2 6 2 2 2 2 7" xfId="2178" xr:uid="{00000000-0005-0000-0000-000006380000}"/>
    <cellStyle name="Normal 2 2 6 2 2 2 2 8" xfId="27938" xr:uid="{00000000-0005-0000-0000-000007380000}"/>
    <cellStyle name="Normal 2 2 6 2 2 2 3" xfId="2650" xr:uid="{00000000-0005-0000-0000-000008380000}"/>
    <cellStyle name="Normal 2 2 6 2 2 2 3 2" xfId="6958" xr:uid="{00000000-0005-0000-0000-000009380000}"/>
    <cellStyle name="Normal 2 2 6 2 2 2 3 2 2" xfId="11652" xr:uid="{00000000-0005-0000-0000-00000A380000}"/>
    <cellStyle name="Normal 2 2 6 2 2 2 3 2 2 2" xfId="23387" xr:uid="{00000000-0005-0000-0000-00000B380000}"/>
    <cellStyle name="Normal 2 2 6 2 2 2 3 2 3" xfId="18694" xr:uid="{00000000-0005-0000-0000-00000C380000}"/>
    <cellStyle name="Normal 2 2 6 2 2 2 3 2 4" xfId="30725" xr:uid="{00000000-0005-0000-0000-00000D380000}"/>
    <cellStyle name="Normal 2 2 6 2 2 2 3 3" xfId="9307" xr:uid="{00000000-0005-0000-0000-00000E380000}"/>
    <cellStyle name="Normal 2 2 6 2 2 2 3 3 2" xfId="21043" xr:uid="{00000000-0005-0000-0000-00000F380000}"/>
    <cellStyle name="Normal 2 2 6 2 2 2 3 4" xfId="14000" xr:uid="{00000000-0005-0000-0000-000010380000}"/>
    <cellStyle name="Normal 2 2 6 2 2 2 3 4 2" xfId="25735" xr:uid="{00000000-0005-0000-0000-000011380000}"/>
    <cellStyle name="Normal 2 2 6 2 2 2 3 5" xfId="16349" xr:uid="{00000000-0005-0000-0000-000012380000}"/>
    <cellStyle name="Normal 2 2 6 2 2 2 3 6" xfId="4607" xr:uid="{00000000-0005-0000-0000-000013380000}"/>
    <cellStyle name="Normal 2 2 6 2 2 2 3 7" xfId="28572" xr:uid="{00000000-0005-0000-0000-000014380000}"/>
    <cellStyle name="Normal 2 2 6 2 2 2 4" xfId="3433" xr:uid="{00000000-0005-0000-0000-000015380000}"/>
    <cellStyle name="Normal 2 2 6 2 2 2 4 2" xfId="7350" xr:uid="{00000000-0005-0000-0000-000016380000}"/>
    <cellStyle name="Normal 2 2 6 2 2 2 4 2 2" xfId="12044" xr:uid="{00000000-0005-0000-0000-000017380000}"/>
    <cellStyle name="Normal 2 2 6 2 2 2 4 2 2 2" xfId="23779" xr:uid="{00000000-0005-0000-0000-000018380000}"/>
    <cellStyle name="Normal 2 2 6 2 2 2 4 2 3" xfId="19086" xr:uid="{00000000-0005-0000-0000-000019380000}"/>
    <cellStyle name="Normal 2 2 6 2 2 2 4 2 4" xfId="31116" xr:uid="{00000000-0005-0000-0000-00001A380000}"/>
    <cellStyle name="Normal 2 2 6 2 2 2 4 3" xfId="9698" xr:uid="{00000000-0005-0000-0000-00001B380000}"/>
    <cellStyle name="Normal 2 2 6 2 2 2 4 3 2" xfId="21434" xr:uid="{00000000-0005-0000-0000-00001C380000}"/>
    <cellStyle name="Normal 2 2 6 2 2 2 4 4" xfId="14392" xr:uid="{00000000-0005-0000-0000-00001D380000}"/>
    <cellStyle name="Normal 2 2 6 2 2 2 4 4 2" xfId="26127" xr:uid="{00000000-0005-0000-0000-00001E380000}"/>
    <cellStyle name="Normal 2 2 6 2 2 2 4 5" xfId="16740" xr:uid="{00000000-0005-0000-0000-00001F380000}"/>
    <cellStyle name="Normal 2 2 6 2 2 2 4 6" xfId="5000" xr:uid="{00000000-0005-0000-0000-000020380000}"/>
    <cellStyle name="Normal 2 2 6 2 2 2 4 7" xfId="29205" xr:uid="{00000000-0005-0000-0000-000021380000}"/>
    <cellStyle name="Normal 2 2 6 2 2 2 5" xfId="5393" xr:uid="{00000000-0005-0000-0000-000022380000}"/>
    <cellStyle name="Normal 2 2 6 2 2 2 5 2" xfId="7742" xr:uid="{00000000-0005-0000-0000-000023380000}"/>
    <cellStyle name="Normal 2 2 6 2 2 2 5 2 2" xfId="12436" xr:uid="{00000000-0005-0000-0000-000024380000}"/>
    <cellStyle name="Normal 2 2 6 2 2 2 5 2 2 2" xfId="24171" xr:uid="{00000000-0005-0000-0000-000025380000}"/>
    <cellStyle name="Normal 2 2 6 2 2 2 5 2 3" xfId="19478" xr:uid="{00000000-0005-0000-0000-000026380000}"/>
    <cellStyle name="Normal 2 2 6 2 2 2 5 3" xfId="10091" xr:uid="{00000000-0005-0000-0000-000027380000}"/>
    <cellStyle name="Normal 2 2 6 2 2 2 5 3 2" xfId="21826" xr:uid="{00000000-0005-0000-0000-000028380000}"/>
    <cellStyle name="Normal 2 2 6 2 2 2 5 4" xfId="14784" xr:uid="{00000000-0005-0000-0000-000029380000}"/>
    <cellStyle name="Normal 2 2 6 2 2 2 5 4 2" xfId="26519" xr:uid="{00000000-0005-0000-0000-00002A380000}"/>
    <cellStyle name="Normal 2 2 6 2 2 2 5 5" xfId="17132" xr:uid="{00000000-0005-0000-0000-00002B380000}"/>
    <cellStyle name="Normal 2 2 6 2 2 2 5 6" xfId="29803" xr:uid="{00000000-0005-0000-0000-00002C380000}"/>
    <cellStyle name="Normal 2 2 6 2 2 2 6" xfId="5785" xr:uid="{00000000-0005-0000-0000-00002D380000}"/>
    <cellStyle name="Normal 2 2 6 2 2 2 6 2" xfId="8133" xr:uid="{00000000-0005-0000-0000-00002E380000}"/>
    <cellStyle name="Normal 2 2 6 2 2 2 6 2 2" xfId="12827" xr:uid="{00000000-0005-0000-0000-00002F380000}"/>
    <cellStyle name="Normal 2 2 6 2 2 2 6 2 2 2" xfId="24562" xr:uid="{00000000-0005-0000-0000-000030380000}"/>
    <cellStyle name="Normal 2 2 6 2 2 2 6 2 3" xfId="19869" xr:uid="{00000000-0005-0000-0000-000031380000}"/>
    <cellStyle name="Normal 2 2 6 2 2 2 6 3" xfId="10482" xr:uid="{00000000-0005-0000-0000-000032380000}"/>
    <cellStyle name="Normal 2 2 6 2 2 2 6 3 2" xfId="22217" xr:uid="{00000000-0005-0000-0000-000033380000}"/>
    <cellStyle name="Normal 2 2 6 2 2 2 6 4" xfId="15175" xr:uid="{00000000-0005-0000-0000-000034380000}"/>
    <cellStyle name="Normal 2 2 6 2 2 2 6 4 2" xfId="26910" xr:uid="{00000000-0005-0000-0000-000035380000}"/>
    <cellStyle name="Normal 2 2 6 2 2 2 6 5" xfId="17523" xr:uid="{00000000-0005-0000-0000-000036380000}"/>
    <cellStyle name="Normal 2 2 6 2 2 2 6 6" xfId="30191" xr:uid="{00000000-0005-0000-0000-000037380000}"/>
    <cellStyle name="Normal 2 2 6 2 2 2 7" xfId="6176" xr:uid="{00000000-0005-0000-0000-000038380000}"/>
    <cellStyle name="Normal 2 2 6 2 2 2 7 2" xfId="10874" xr:uid="{00000000-0005-0000-0000-000039380000}"/>
    <cellStyle name="Normal 2 2 6 2 2 2 7 2 2" xfId="22609" xr:uid="{00000000-0005-0000-0000-00003A380000}"/>
    <cellStyle name="Normal 2 2 6 2 2 2 7 3" xfId="17916" xr:uid="{00000000-0005-0000-0000-00003B380000}"/>
    <cellStyle name="Normal 2 2 6 2 2 2 7 4" xfId="30579" xr:uid="{00000000-0005-0000-0000-00003C380000}"/>
    <cellStyle name="Normal 2 2 6 2 2 2 8" xfId="8524" xr:uid="{00000000-0005-0000-0000-00003D380000}"/>
    <cellStyle name="Normal 2 2 6 2 2 2 8 2" xfId="20260" xr:uid="{00000000-0005-0000-0000-00003E380000}"/>
    <cellStyle name="Normal 2 2 6 2 2 2 8 3" xfId="31583" xr:uid="{00000000-0005-0000-0000-00003F380000}"/>
    <cellStyle name="Normal 2 2 6 2 2 2 9" xfId="13218" xr:uid="{00000000-0005-0000-0000-000040380000}"/>
    <cellStyle name="Normal 2 2 6 2 2 2 9 2" xfId="24953" xr:uid="{00000000-0005-0000-0000-000041380000}"/>
    <cellStyle name="Normal 2 2 6 2 2 3" xfId="713" xr:uid="{00000000-0005-0000-0000-000042380000}"/>
    <cellStyle name="Normal 2 2 6 2 2 3 2" xfId="2844" xr:uid="{00000000-0005-0000-0000-000043380000}"/>
    <cellStyle name="Normal 2 2 6 2 2 3 2 2" xfId="11068" xr:uid="{00000000-0005-0000-0000-000044380000}"/>
    <cellStyle name="Normal 2 2 6 2 2 3 2 2 2" xfId="22803" xr:uid="{00000000-0005-0000-0000-000045380000}"/>
    <cellStyle name="Normal 2 2 6 2 2 3 2 2 3" xfId="32012" xr:uid="{00000000-0005-0000-0000-000046380000}"/>
    <cellStyle name="Normal 2 2 6 2 2 3 2 3" xfId="18110" xr:uid="{00000000-0005-0000-0000-000047380000}"/>
    <cellStyle name="Normal 2 2 6 2 2 3 2 4" xfId="6374" xr:uid="{00000000-0005-0000-0000-000048380000}"/>
    <cellStyle name="Normal 2 2 6 2 2 3 2 5" xfId="28374" xr:uid="{00000000-0005-0000-0000-000049380000}"/>
    <cellStyle name="Normal 2 2 6 2 2 3 3" xfId="8723" xr:uid="{00000000-0005-0000-0000-00004A380000}"/>
    <cellStyle name="Normal 2 2 6 2 2 3 3 2" xfId="20459" xr:uid="{00000000-0005-0000-0000-00004B380000}"/>
    <cellStyle name="Normal 2 2 6 2 2 3 3 3" xfId="29007" xr:uid="{00000000-0005-0000-0000-00004C380000}"/>
    <cellStyle name="Normal 2 2 6 2 2 3 4" xfId="13416" xr:uid="{00000000-0005-0000-0000-00004D380000}"/>
    <cellStyle name="Normal 2 2 6 2 2 3 4 2" xfId="25151" xr:uid="{00000000-0005-0000-0000-00004E380000}"/>
    <cellStyle name="Normal 2 2 6 2 2 3 4 3" xfId="32555" xr:uid="{00000000-0005-0000-0000-00004F380000}"/>
    <cellStyle name="Normal 2 2 6 2 2 3 5" xfId="15765" xr:uid="{00000000-0005-0000-0000-000050380000}"/>
    <cellStyle name="Normal 2 2 6 2 2 3 6" xfId="4023" xr:uid="{00000000-0005-0000-0000-000051380000}"/>
    <cellStyle name="Normal 2 2 6 2 2 3 7" xfId="1980" xr:uid="{00000000-0005-0000-0000-000052380000}"/>
    <cellStyle name="Normal 2 2 6 2 2 3 8" xfId="27349" xr:uid="{00000000-0005-0000-0000-000053380000}"/>
    <cellStyle name="Normal 2 2 6 2 2 4" xfId="1109" xr:uid="{00000000-0005-0000-0000-000054380000}"/>
    <cellStyle name="Normal 2 2 6 2 2 4 2" xfId="6765" xr:uid="{00000000-0005-0000-0000-000055380000}"/>
    <cellStyle name="Normal 2 2 6 2 2 4 2 2" xfId="11459" xr:uid="{00000000-0005-0000-0000-000056380000}"/>
    <cellStyle name="Normal 2 2 6 2 2 4 2 2 2" xfId="23194" xr:uid="{00000000-0005-0000-0000-000057380000}"/>
    <cellStyle name="Normal 2 2 6 2 2 4 2 3" xfId="18501" xr:uid="{00000000-0005-0000-0000-000058380000}"/>
    <cellStyle name="Normal 2 2 6 2 2 4 2 4" xfId="29403" xr:uid="{00000000-0005-0000-0000-000059380000}"/>
    <cellStyle name="Normal 2 2 6 2 2 4 3" xfId="9114" xr:uid="{00000000-0005-0000-0000-00005A380000}"/>
    <cellStyle name="Normal 2 2 6 2 2 4 3 2" xfId="20850" xr:uid="{00000000-0005-0000-0000-00005B380000}"/>
    <cellStyle name="Normal 2 2 6 2 2 4 4" xfId="13807" xr:uid="{00000000-0005-0000-0000-00005C380000}"/>
    <cellStyle name="Normal 2 2 6 2 2 4 4 2" xfId="25542" xr:uid="{00000000-0005-0000-0000-00005D380000}"/>
    <cellStyle name="Normal 2 2 6 2 2 4 5" xfId="16156" xr:uid="{00000000-0005-0000-0000-00005E380000}"/>
    <cellStyle name="Normal 2 2 6 2 2 4 6" xfId="4414" xr:uid="{00000000-0005-0000-0000-00005F380000}"/>
    <cellStyle name="Normal 2 2 6 2 2 4 7" xfId="2457" xr:uid="{00000000-0005-0000-0000-000060380000}"/>
    <cellStyle name="Normal 2 2 6 2 2 4 8" xfId="27745" xr:uid="{00000000-0005-0000-0000-000061380000}"/>
    <cellStyle name="Normal 2 2 6 2 2 5" xfId="3240" xr:uid="{00000000-0005-0000-0000-000062380000}"/>
    <cellStyle name="Normal 2 2 6 2 2 5 2" xfId="7157" xr:uid="{00000000-0005-0000-0000-000063380000}"/>
    <cellStyle name="Normal 2 2 6 2 2 5 2 2" xfId="11851" xr:uid="{00000000-0005-0000-0000-000064380000}"/>
    <cellStyle name="Normal 2 2 6 2 2 5 2 2 2" xfId="23586" xr:uid="{00000000-0005-0000-0000-000065380000}"/>
    <cellStyle name="Normal 2 2 6 2 2 5 2 3" xfId="18893" xr:uid="{00000000-0005-0000-0000-000066380000}"/>
    <cellStyle name="Normal 2 2 6 2 2 5 2 4" xfId="30923" xr:uid="{00000000-0005-0000-0000-000067380000}"/>
    <cellStyle name="Normal 2 2 6 2 2 5 3" xfId="9505" xr:uid="{00000000-0005-0000-0000-000068380000}"/>
    <cellStyle name="Normal 2 2 6 2 2 5 3 2" xfId="21241" xr:uid="{00000000-0005-0000-0000-000069380000}"/>
    <cellStyle name="Normal 2 2 6 2 2 5 4" xfId="14199" xr:uid="{00000000-0005-0000-0000-00006A380000}"/>
    <cellStyle name="Normal 2 2 6 2 2 5 4 2" xfId="25934" xr:uid="{00000000-0005-0000-0000-00006B380000}"/>
    <cellStyle name="Normal 2 2 6 2 2 5 5" xfId="16547" xr:uid="{00000000-0005-0000-0000-00006C380000}"/>
    <cellStyle name="Normal 2 2 6 2 2 5 6" xfId="4807" xr:uid="{00000000-0005-0000-0000-00006D380000}"/>
    <cellStyle name="Normal 2 2 6 2 2 5 7" xfId="28181" xr:uid="{00000000-0005-0000-0000-00006E380000}"/>
    <cellStyle name="Normal 2 2 6 2 2 6" xfId="5200" xr:uid="{00000000-0005-0000-0000-00006F380000}"/>
    <cellStyle name="Normal 2 2 6 2 2 6 2" xfId="7549" xr:uid="{00000000-0005-0000-0000-000070380000}"/>
    <cellStyle name="Normal 2 2 6 2 2 6 2 2" xfId="12243" xr:uid="{00000000-0005-0000-0000-000071380000}"/>
    <cellStyle name="Normal 2 2 6 2 2 6 2 2 2" xfId="23978" xr:uid="{00000000-0005-0000-0000-000072380000}"/>
    <cellStyle name="Normal 2 2 6 2 2 6 2 3" xfId="19285" xr:uid="{00000000-0005-0000-0000-000073380000}"/>
    <cellStyle name="Normal 2 2 6 2 2 6 3" xfId="9898" xr:uid="{00000000-0005-0000-0000-000074380000}"/>
    <cellStyle name="Normal 2 2 6 2 2 6 3 2" xfId="21633" xr:uid="{00000000-0005-0000-0000-000075380000}"/>
    <cellStyle name="Normal 2 2 6 2 2 6 4" xfId="14591" xr:uid="{00000000-0005-0000-0000-000076380000}"/>
    <cellStyle name="Normal 2 2 6 2 2 6 4 2" xfId="26326" xr:uid="{00000000-0005-0000-0000-000077380000}"/>
    <cellStyle name="Normal 2 2 6 2 2 6 5" xfId="16939" xr:uid="{00000000-0005-0000-0000-000078380000}"/>
    <cellStyle name="Normal 2 2 6 2 2 6 6" xfId="28814" xr:uid="{00000000-0005-0000-0000-000079380000}"/>
    <cellStyle name="Normal 2 2 6 2 2 7" xfId="5592" xr:uid="{00000000-0005-0000-0000-00007A380000}"/>
    <cellStyle name="Normal 2 2 6 2 2 7 2" xfId="7940" xr:uid="{00000000-0005-0000-0000-00007B380000}"/>
    <cellStyle name="Normal 2 2 6 2 2 7 2 2" xfId="12634" xr:uid="{00000000-0005-0000-0000-00007C380000}"/>
    <cellStyle name="Normal 2 2 6 2 2 7 2 2 2" xfId="24369" xr:uid="{00000000-0005-0000-0000-00007D380000}"/>
    <cellStyle name="Normal 2 2 6 2 2 7 2 3" xfId="19676" xr:uid="{00000000-0005-0000-0000-00007E380000}"/>
    <cellStyle name="Normal 2 2 6 2 2 7 3" xfId="10289" xr:uid="{00000000-0005-0000-0000-00007F380000}"/>
    <cellStyle name="Normal 2 2 6 2 2 7 3 2" xfId="22024" xr:uid="{00000000-0005-0000-0000-000080380000}"/>
    <cellStyle name="Normal 2 2 6 2 2 7 4" xfId="14982" xr:uid="{00000000-0005-0000-0000-000081380000}"/>
    <cellStyle name="Normal 2 2 6 2 2 7 4 2" xfId="26717" xr:uid="{00000000-0005-0000-0000-000082380000}"/>
    <cellStyle name="Normal 2 2 6 2 2 7 5" xfId="17330" xr:uid="{00000000-0005-0000-0000-000083380000}"/>
    <cellStyle name="Normal 2 2 6 2 2 7 6" xfId="29998" xr:uid="{00000000-0005-0000-0000-000084380000}"/>
    <cellStyle name="Normal 2 2 6 2 2 8" xfId="5978" xr:uid="{00000000-0005-0000-0000-000085380000}"/>
    <cellStyle name="Normal 2 2 6 2 2 8 2" xfId="10676" xr:uid="{00000000-0005-0000-0000-000086380000}"/>
    <cellStyle name="Normal 2 2 6 2 2 8 2 2" xfId="22411" xr:uid="{00000000-0005-0000-0000-000087380000}"/>
    <cellStyle name="Normal 2 2 6 2 2 8 3" xfId="17718" xr:uid="{00000000-0005-0000-0000-000088380000}"/>
    <cellStyle name="Normal 2 2 6 2 2 8 4" xfId="30381" xr:uid="{00000000-0005-0000-0000-000089380000}"/>
    <cellStyle name="Normal 2 2 6 2 2 9" xfId="8331" xr:uid="{00000000-0005-0000-0000-00008A380000}"/>
    <cellStyle name="Normal 2 2 6 2 2 9 2" xfId="20067" xr:uid="{00000000-0005-0000-0000-00008B380000}"/>
    <cellStyle name="Normal 2 2 6 2 2 9 3" xfId="31390" xr:uid="{00000000-0005-0000-0000-00008C380000}"/>
    <cellStyle name="Normal 2 2 6 2 3" xfId="815" xr:uid="{00000000-0005-0000-0000-00008D380000}"/>
    <cellStyle name="Normal 2 2 6 2 3 10" xfId="15470" xr:uid="{00000000-0005-0000-0000-00008E380000}"/>
    <cellStyle name="Normal 2 2 6 2 3 11" xfId="3729" xr:uid="{00000000-0005-0000-0000-00008F380000}"/>
    <cellStyle name="Normal 2 2 6 2 3 12" xfId="1493" xr:uid="{00000000-0005-0000-0000-000090380000}"/>
    <cellStyle name="Normal 2 2 6 2 3 13" xfId="27451" xr:uid="{00000000-0005-0000-0000-000091380000}"/>
    <cellStyle name="Normal 2 2 6 2 3 2" xfId="1206" xr:uid="{00000000-0005-0000-0000-000092380000}"/>
    <cellStyle name="Normal 2 2 6 2 3 2 2" xfId="2946" xr:uid="{00000000-0005-0000-0000-000093380000}"/>
    <cellStyle name="Normal 2 2 6 2 3 2 2 2" xfId="11165" xr:uid="{00000000-0005-0000-0000-000094380000}"/>
    <cellStyle name="Normal 2 2 6 2 3 2 2 2 2" xfId="22900" xr:uid="{00000000-0005-0000-0000-000095380000}"/>
    <cellStyle name="Normal 2 2 6 2 3 2 2 2 3" xfId="32109" xr:uid="{00000000-0005-0000-0000-000096380000}"/>
    <cellStyle name="Normal 2 2 6 2 3 2 2 3" xfId="18207" xr:uid="{00000000-0005-0000-0000-000097380000}"/>
    <cellStyle name="Normal 2 2 6 2 3 2 2 4" xfId="6471" xr:uid="{00000000-0005-0000-0000-000098380000}"/>
    <cellStyle name="Normal 2 2 6 2 3 2 2 5" xfId="29500" xr:uid="{00000000-0005-0000-0000-000099380000}"/>
    <cellStyle name="Normal 2 2 6 2 3 2 3" xfId="8820" xr:uid="{00000000-0005-0000-0000-00009A380000}"/>
    <cellStyle name="Normal 2 2 6 2 3 2 3 2" xfId="20556" xr:uid="{00000000-0005-0000-0000-00009B380000}"/>
    <cellStyle name="Normal 2 2 6 2 3 2 3 3" xfId="31636" xr:uid="{00000000-0005-0000-0000-00009C380000}"/>
    <cellStyle name="Normal 2 2 6 2 3 2 4" xfId="13513" xr:uid="{00000000-0005-0000-0000-00009D380000}"/>
    <cellStyle name="Normal 2 2 6 2 3 2 4 2" xfId="25248" xr:uid="{00000000-0005-0000-0000-00009E380000}"/>
    <cellStyle name="Normal 2 2 6 2 3 2 4 3" xfId="32652" xr:uid="{00000000-0005-0000-0000-00009F380000}"/>
    <cellStyle name="Normal 2 2 6 2 3 2 5" xfId="15862" xr:uid="{00000000-0005-0000-0000-0000A0380000}"/>
    <cellStyle name="Normal 2 2 6 2 3 2 6" xfId="4120" xr:uid="{00000000-0005-0000-0000-0000A1380000}"/>
    <cellStyle name="Normal 2 2 6 2 3 2 7" xfId="2082" xr:uid="{00000000-0005-0000-0000-0000A2380000}"/>
    <cellStyle name="Normal 2 2 6 2 3 2 8" xfId="27842" xr:uid="{00000000-0005-0000-0000-0000A3380000}"/>
    <cellStyle name="Normal 2 2 6 2 3 3" xfId="2554" xr:uid="{00000000-0005-0000-0000-0000A4380000}"/>
    <cellStyle name="Normal 2 2 6 2 3 3 2" xfId="6862" xr:uid="{00000000-0005-0000-0000-0000A5380000}"/>
    <cellStyle name="Normal 2 2 6 2 3 3 2 2" xfId="11556" xr:uid="{00000000-0005-0000-0000-0000A6380000}"/>
    <cellStyle name="Normal 2 2 6 2 3 3 2 2 2" xfId="23291" xr:uid="{00000000-0005-0000-0000-0000A7380000}"/>
    <cellStyle name="Normal 2 2 6 2 3 3 2 3" xfId="18598" xr:uid="{00000000-0005-0000-0000-0000A8380000}"/>
    <cellStyle name="Normal 2 2 6 2 3 3 2 4" xfId="30629" xr:uid="{00000000-0005-0000-0000-0000A9380000}"/>
    <cellStyle name="Normal 2 2 6 2 3 3 3" xfId="9211" xr:uid="{00000000-0005-0000-0000-0000AA380000}"/>
    <cellStyle name="Normal 2 2 6 2 3 3 3 2" xfId="20947" xr:uid="{00000000-0005-0000-0000-0000AB380000}"/>
    <cellStyle name="Normal 2 2 6 2 3 3 4" xfId="13904" xr:uid="{00000000-0005-0000-0000-0000AC380000}"/>
    <cellStyle name="Normal 2 2 6 2 3 3 4 2" xfId="25639" xr:uid="{00000000-0005-0000-0000-0000AD380000}"/>
    <cellStyle name="Normal 2 2 6 2 3 3 5" xfId="16253" xr:uid="{00000000-0005-0000-0000-0000AE380000}"/>
    <cellStyle name="Normal 2 2 6 2 3 3 6" xfId="4511" xr:uid="{00000000-0005-0000-0000-0000AF380000}"/>
    <cellStyle name="Normal 2 2 6 2 3 3 7" xfId="28476" xr:uid="{00000000-0005-0000-0000-0000B0380000}"/>
    <cellStyle name="Normal 2 2 6 2 3 4" xfId="3337" xr:uid="{00000000-0005-0000-0000-0000B1380000}"/>
    <cellStyle name="Normal 2 2 6 2 3 4 2" xfId="7254" xr:uid="{00000000-0005-0000-0000-0000B2380000}"/>
    <cellStyle name="Normal 2 2 6 2 3 4 2 2" xfId="11948" xr:uid="{00000000-0005-0000-0000-0000B3380000}"/>
    <cellStyle name="Normal 2 2 6 2 3 4 2 2 2" xfId="23683" xr:uid="{00000000-0005-0000-0000-0000B4380000}"/>
    <cellStyle name="Normal 2 2 6 2 3 4 2 3" xfId="18990" xr:uid="{00000000-0005-0000-0000-0000B5380000}"/>
    <cellStyle name="Normal 2 2 6 2 3 4 2 4" xfId="31020" xr:uid="{00000000-0005-0000-0000-0000B6380000}"/>
    <cellStyle name="Normal 2 2 6 2 3 4 3" xfId="9602" xr:uid="{00000000-0005-0000-0000-0000B7380000}"/>
    <cellStyle name="Normal 2 2 6 2 3 4 3 2" xfId="21338" xr:uid="{00000000-0005-0000-0000-0000B8380000}"/>
    <cellStyle name="Normal 2 2 6 2 3 4 4" xfId="14296" xr:uid="{00000000-0005-0000-0000-0000B9380000}"/>
    <cellStyle name="Normal 2 2 6 2 3 4 4 2" xfId="26031" xr:uid="{00000000-0005-0000-0000-0000BA380000}"/>
    <cellStyle name="Normal 2 2 6 2 3 4 5" xfId="16644" xr:uid="{00000000-0005-0000-0000-0000BB380000}"/>
    <cellStyle name="Normal 2 2 6 2 3 4 6" xfId="4904" xr:uid="{00000000-0005-0000-0000-0000BC380000}"/>
    <cellStyle name="Normal 2 2 6 2 3 4 7" xfId="29109" xr:uid="{00000000-0005-0000-0000-0000BD380000}"/>
    <cellStyle name="Normal 2 2 6 2 3 5" xfId="5297" xr:uid="{00000000-0005-0000-0000-0000BE380000}"/>
    <cellStyle name="Normal 2 2 6 2 3 5 2" xfId="7646" xr:uid="{00000000-0005-0000-0000-0000BF380000}"/>
    <cellStyle name="Normal 2 2 6 2 3 5 2 2" xfId="12340" xr:uid="{00000000-0005-0000-0000-0000C0380000}"/>
    <cellStyle name="Normal 2 2 6 2 3 5 2 2 2" xfId="24075" xr:uid="{00000000-0005-0000-0000-0000C1380000}"/>
    <cellStyle name="Normal 2 2 6 2 3 5 2 3" xfId="19382" xr:uid="{00000000-0005-0000-0000-0000C2380000}"/>
    <cellStyle name="Normal 2 2 6 2 3 5 3" xfId="9995" xr:uid="{00000000-0005-0000-0000-0000C3380000}"/>
    <cellStyle name="Normal 2 2 6 2 3 5 3 2" xfId="21730" xr:uid="{00000000-0005-0000-0000-0000C4380000}"/>
    <cellStyle name="Normal 2 2 6 2 3 5 4" xfId="14688" xr:uid="{00000000-0005-0000-0000-0000C5380000}"/>
    <cellStyle name="Normal 2 2 6 2 3 5 4 2" xfId="26423" xr:uid="{00000000-0005-0000-0000-0000C6380000}"/>
    <cellStyle name="Normal 2 2 6 2 3 5 5" xfId="17036" xr:uid="{00000000-0005-0000-0000-0000C7380000}"/>
    <cellStyle name="Normal 2 2 6 2 3 5 6" xfId="29707" xr:uid="{00000000-0005-0000-0000-0000C8380000}"/>
    <cellStyle name="Normal 2 2 6 2 3 6" xfId="5689" xr:uid="{00000000-0005-0000-0000-0000C9380000}"/>
    <cellStyle name="Normal 2 2 6 2 3 6 2" xfId="8037" xr:uid="{00000000-0005-0000-0000-0000CA380000}"/>
    <cellStyle name="Normal 2 2 6 2 3 6 2 2" xfId="12731" xr:uid="{00000000-0005-0000-0000-0000CB380000}"/>
    <cellStyle name="Normal 2 2 6 2 3 6 2 2 2" xfId="24466" xr:uid="{00000000-0005-0000-0000-0000CC380000}"/>
    <cellStyle name="Normal 2 2 6 2 3 6 2 3" xfId="19773" xr:uid="{00000000-0005-0000-0000-0000CD380000}"/>
    <cellStyle name="Normal 2 2 6 2 3 6 3" xfId="10386" xr:uid="{00000000-0005-0000-0000-0000CE380000}"/>
    <cellStyle name="Normal 2 2 6 2 3 6 3 2" xfId="22121" xr:uid="{00000000-0005-0000-0000-0000CF380000}"/>
    <cellStyle name="Normal 2 2 6 2 3 6 4" xfId="15079" xr:uid="{00000000-0005-0000-0000-0000D0380000}"/>
    <cellStyle name="Normal 2 2 6 2 3 6 4 2" xfId="26814" xr:uid="{00000000-0005-0000-0000-0000D1380000}"/>
    <cellStyle name="Normal 2 2 6 2 3 6 5" xfId="17427" xr:uid="{00000000-0005-0000-0000-0000D2380000}"/>
    <cellStyle name="Normal 2 2 6 2 3 6 6" xfId="30095" xr:uid="{00000000-0005-0000-0000-0000D3380000}"/>
    <cellStyle name="Normal 2 2 6 2 3 7" xfId="6080" xr:uid="{00000000-0005-0000-0000-0000D4380000}"/>
    <cellStyle name="Normal 2 2 6 2 3 7 2" xfId="10778" xr:uid="{00000000-0005-0000-0000-0000D5380000}"/>
    <cellStyle name="Normal 2 2 6 2 3 7 2 2" xfId="22513" xr:uid="{00000000-0005-0000-0000-0000D6380000}"/>
    <cellStyle name="Normal 2 2 6 2 3 7 3" xfId="17820" xr:uid="{00000000-0005-0000-0000-0000D7380000}"/>
    <cellStyle name="Normal 2 2 6 2 3 7 4" xfId="30483" xr:uid="{00000000-0005-0000-0000-0000D8380000}"/>
    <cellStyle name="Normal 2 2 6 2 3 8" xfId="8428" xr:uid="{00000000-0005-0000-0000-0000D9380000}"/>
    <cellStyle name="Normal 2 2 6 2 3 8 2" xfId="20164" xr:uid="{00000000-0005-0000-0000-0000DA380000}"/>
    <cellStyle name="Normal 2 2 6 2 3 8 3" xfId="31487" xr:uid="{00000000-0005-0000-0000-0000DB380000}"/>
    <cellStyle name="Normal 2 2 6 2 3 9" xfId="13122" xr:uid="{00000000-0005-0000-0000-0000DC380000}"/>
    <cellStyle name="Normal 2 2 6 2 3 9 2" xfId="24857" xr:uid="{00000000-0005-0000-0000-0000DD380000}"/>
    <cellStyle name="Normal 2 2 6 2 4" xfId="617" xr:uid="{00000000-0005-0000-0000-0000DE380000}"/>
    <cellStyle name="Normal 2 2 6 2 4 2" xfId="2261" xr:uid="{00000000-0005-0000-0000-0000DF380000}"/>
    <cellStyle name="Normal 2 2 6 2 4 2 2" xfId="10972" xr:uid="{00000000-0005-0000-0000-0000E0380000}"/>
    <cellStyle name="Normal 2 2 6 2 4 2 2 2" xfId="22707" xr:uid="{00000000-0005-0000-0000-0000E1380000}"/>
    <cellStyle name="Normal 2 2 6 2 4 2 2 3" xfId="31916" xr:uid="{00000000-0005-0000-0000-0000E2380000}"/>
    <cellStyle name="Normal 2 2 6 2 4 2 3" xfId="18014" xr:uid="{00000000-0005-0000-0000-0000E3380000}"/>
    <cellStyle name="Normal 2 2 6 2 4 2 4" xfId="6278" xr:uid="{00000000-0005-0000-0000-0000E4380000}"/>
    <cellStyle name="Normal 2 2 6 2 4 2 5" xfId="28278" xr:uid="{00000000-0005-0000-0000-0000E5380000}"/>
    <cellStyle name="Normal 2 2 6 2 4 3" xfId="8627" xr:uid="{00000000-0005-0000-0000-0000E6380000}"/>
    <cellStyle name="Normal 2 2 6 2 4 3 2" xfId="20363" xr:uid="{00000000-0005-0000-0000-0000E7380000}"/>
    <cellStyle name="Normal 2 2 6 2 4 3 3" xfId="28911" xr:uid="{00000000-0005-0000-0000-0000E8380000}"/>
    <cellStyle name="Normal 2 2 6 2 4 4" xfId="13320" xr:uid="{00000000-0005-0000-0000-0000E9380000}"/>
    <cellStyle name="Normal 2 2 6 2 4 4 2" xfId="25055" xr:uid="{00000000-0005-0000-0000-0000EA380000}"/>
    <cellStyle name="Normal 2 2 6 2 4 4 3" xfId="32459" xr:uid="{00000000-0005-0000-0000-0000EB380000}"/>
    <cellStyle name="Normal 2 2 6 2 4 5" xfId="15669" xr:uid="{00000000-0005-0000-0000-0000EC380000}"/>
    <cellStyle name="Normal 2 2 6 2 4 5 2" xfId="32902" xr:uid="{00000000-0005-0000-0000-0000ED380000}"/>
    <cellStyle name="Normal 2 2 6 2 4 6" xfId="3927" xr:uid="{00000000-0005-0000-0000-0000EE380000}"/>
    <cellStyle name="Normal 2 2 6 2 4 7" xfId="1691" xr:uid="{00000000-0005-0000-0000-0000EF380000}"/>
    <cellStyle name="Normal 2 2 6 2 4 8" xfId="27253" xr:uid="{00000000-0005-0000-0000-0000F0380000}"/>
    <cellStyle name="Normal 2 2 6 2 5" xfId="1013" xr:uid="{00000000-0005-0000-0000-0000F1380000}"/>
    <cellStyle name="Normal 2 2 6 2 5 2" xfId="2748" xr:uid="{00000000-0005-0000-0000-0000F2380000}"/>
    <cellStyle name="Normal 2 2 6 2 5 2 2" xfId="11363" xr:uid="{00000000-0005-0000-0000-0000F3380000}"/>
    <cellStyle name="Normal 2 2 6 2 5 2 2 2" xfId="23098" xr:uid="{00000000-0005-0000-0000-0000F4380000}"/>
    <cellStyle name="Normal 2 2 6 2 5 2 2 3" xfId="32285" xr:uid="{00000000-0005-0000-0000-0000F5380000}"/>
    <cellStyle name="Normal 2 2 6 2 5 2 3" xfId="18405" xr:uid="{00000000-0005-0000-0000-0000F6380000}"/>
    <cellStyle name="Normal 2 2 6 2 5 2 4" xfId="6669" xr:uid="{00000000-0005-0000-0000-0000F7380000}"/>
    <cellStyle name="Normal 2 2 6 2 5 2 5" xfId="29307" xr:uid="{00000000-0005-0000-0000-0000F8380000}"/>
    <cellStyle name="Normal 2 2 6 2 5 3" xfId="9018" xr:uid="{00000000-0005-0000-0000-0000F9380000}"/>
    <cellStyle name="Normal 2 2 6 2 5 3 2" xfId="20754" xr:uid="{00000000-0005-0000-0000-0000FA380000}"/>
    <cellStyle name="Normal 2 2 6 2 5 3 3" xfId="31817" xr:uid="{00000000-0005-0000-0000-0000FB380000}"/>
    <cellStyle name="Normal 2 2 6 2 5 4" xfId="13711" xr:uid="{00000000-0005-0000-0000-0000FC380000}"/>
    <cellStyle name="Normal 2 2 6 2 5 4 2" xfId="25446" xr:uid="{00000000-0005-0000-0000-0000FD380000}"/>
    <cellStyle name="Normal 2 2 6 2 5 4 3" xfId="32820" xr:uid="{00000000-0005-0000-0000-0000FE380000}"/>
    <cellStyle name="Normal 2 2 6 2 5 5" xfId="16060" xr:uid="{00000000-0005-0000-0000-0000FF380000}"/>
    <cellStyle name="Normal 2 2 6 2 5 5 2" xfId="32973" xr:uid="{00000000-0005-0000-0000-000000390000}"/>
    <cellStyle name="Normal 2 2 6 2 5 6" xfId="4318" xr:uid="{00000000-0005-0000-0000-000001390000}"/>
    <cellStyle name="Normal 2 2 6 2 5 7" xfId="1884" xr:uid="{00000000-0005-0000-0000-000002390000}"/>
    <cellStyle name="Normal 2 2 6 2 5 8" xfId="27649" xr:uid="{00000000-0005-0000-0000-000003390000}"/>
    <cellStyle name="Normal 2 2 6 2 6" xfId="2361" xr:uid="{00000000-0005-0000-0000-000004390000}"/>
    <cellStyle name="Normal 2 2 6 2 6 2" xfId="7061" xr:uid="{00000000-0005-0000-0000-000005390000}"/>
    <cellStyle name="Normal 2 2 6 2 6 2 2" xfId="11755" xr:uid="{00000000-0005-0000-0000-000006390000}"/>
    <cellStyle name="Normal 2 2 6 2 6 2 2 2" xfId="23490" xr:uid="{00000000-0005-0000-0000-000007390000}"/>
    <cellStyle name="Normal 2 2 6 2 6 2 3" xfId="18797" xr:uid="{00000000-0005-0000-0000-000008390000}"/>
    <cellStyle name="Normal 2 2 6 2 6 2 4" xfId="30827" xr:uid="{00000000-0005-0000-0000-000009390000}"/>
    <cellStyle name="Normal 2 2 6 2 6 3" xfId="9409" xr:uid="{00000000-0005-0000-0000-00000A390000}"/>
    <cellStyle name="Normal 2 2 6 2 6 3 2" xfId="21145" xr:uid="{00000000-0005-0000-0000-00000B390000}"/>
    <cellStyle name="Normal 2 2 6 2 6 4" xfId="14103" xr:uid="{00000000-0005-0000-0000-00000C390000}"/>
    <cellStyle name="Normal 2 2 6 2 6 4 2" xfId="25838" xr:uid="{00000000-0005-0000-0000-00000D390000}"/>
    <cellStyle name="Normal 2 2 6 2 6 5" xfId="16451" xr:uid="{00000000-0005-0000-0000-00000E390000}"/>
    <cellStyle name="Normal 2 2 6 2 6 6" xfId="4711" xr:uid="{00000000-0005-0000-0000-00000F390000}"/>
    <cellStyle name="Normal 2 2 6 2 6 7" xfId="28085" xr:uid="{00000000-0005-0000-0000-000010390000}"/>
    <cellStyle name="Normal 2 2 6 2 7" xfId="3144" xr:uid="{00000000-0005-0000-0000-000011390000}"/>
    <cellStyle name="Normal 2 2 6 2 7 2" xfId="7453" xr:uid="{00000000-0005-0000-0000-000012390000}"/>
    <cellStyle name="Normal 2 2 6 2 7 2 2" xfId="12147" xr:uid="{00000000-0005-0000-0000-000013390000}"/>
    <cellStyle name="Normal 2 2 6 2 7 2 2 2" xfId="23882" xr:uid="{00000000-0005-0000-0000-000014390000}"/>
    <cellStyle name="Normal 2 2 6 2 7 2 3" xfId="19189" xr:uid="{00000000-0005-0000-0000-000015390000}"/>
    <cellStyle name="Normal 2 2 6 2 7 2 4" xfId="31197" xr:uid="{00000000-0005-0000-0000-000016390000}"/>
    <cellStyle name="Normal 2 2 6 2 7 3" xfId="9802" xr:uid="{00000000-0005-0000-0000-000017390000}"/>
    <cellStyle name="Normal 2 2 6 2 7 3 2" xfId="21537" xr:uid="{00000000-0005-0000-0000-000018390000}"/>
    <cellStyle name="Normal 2 2 6 2 7 4" xfId="14495" xr:uid="{00000000-0005-0000-0000-000019390000}"/>
    <cellStyle name="Normal 2 2 6 2 7 4 2" xfId="26230" xr:uid="{00000000-0005-0000-0000-00001A390000}"/>
    <cellStyle name="Normal 2 2 6 2 7 5" xfId="16843" xr:uid="{00000000-0005-0000-0000-00001B390000}"/>
    <cellStyle name="Normal 2 2 6 2 7 6" xfId="5104" xr:uid="{00000000-0005-0000-0000-00001C390000}"/>
    <cellStyle name="Normal 2 2 6 2 7 7" xfId="28718" xr:uid="{00000000-0005-0000-0000-00001D390000}"/>
    <cellStyle name="Normal 2 2 6 2 8" xfId="5496" xr:uid="{00000000-0005-0000-0000-00001E390000}"/>
    <cellStyle name="Normal 2 2 6 2 8 2" xfId="7844" xr:uid="{00000000-0005-0000-0000-00001F390000}"/>
    <cellStyle name="Normal 2 2 6 2 8 2 2" xfId="12538" xr:uid="{00000000-0005-0000-0000-000020390000}"/>
    <cellStyle name="Normal 2 2 6 2 8 2 2 2" xfId="24273" xr:uid="{00000000-0005-0000-0000-000021390000}"/>
    <cellStyle name="Normal 2 2 6 2 8 2 3" xfId="19580" xr:uid="{00000000-0005-0000-0000-000022390000}"/>
    <cellStyle name="Normal 2 2 6 2 8 3" xfId="10193" xr:uid="{00000000-0005-0000-0000-000023390000}"/>
    <cellStyle name="Normal 2 2 6 2 8 3 2" xfId="21928" xr:uid="{00000000-0005-0000-0000-000024390000}"/>
    <cellStyle name="Normal 2 2 6 2 8 4" xfId="14886" xr:uid="{00000000-0005-0000-0000-000025390000}"/>
    <cellStyle name="Normal 2 2 6 2 8 4 2" xfId="26621" xr:uid="{00000000-0005-0000-0000-000026390000}"/>
    <cellStyle name="Normal 2 2 6 2 8 5" xfId="17234" xr:uid="{00000000-0005-0000-0000-000027390000}"/>
    <cellStyle name="Normal 2 2 6 2 8 6" xfId="29902" xr:uid="{00000000-0005-0000-0000-000028390000}"/>
    <cellStyle name="Normal 2 2 6 2 9" xfId="5882" xr:uid="{00000000-0005-0000-0000-000029390000}"/>
    <cellStyle name="Normal 2 2 6 2 9 2" xfId="10580" xr:uid="{00000000-0005-0000-0000-00002A390000}"/>
    <cellStyle name="Normal 2 2 6 2 9 2 2" xfId="22315" xr:uid="{00000000-0005-0000-0000-00002B390000}"/>
    <cellStyle name="Normal 2 2 6 2 9 3" xfId="17622" xr:uid="{00000000-0005-0000-0000-00002C390000}"/>
    <cellStyle name="Normal 2 2 6 2 9 4" xfId="30285" xr:uid="{00000000-0005-0000-0000-00002D390000}"/>
    <cellStyle name="Normal 2 2 6 3" xfId="480" xr:uid="{00000000-0005-0000-0000-00002E390000}"/>
    <cellStyle name="Normal 2 2 6 3 10" xfId="12980" xr:uid="{00000000-0005-0000-0000-00002F390000}"/>
    <cellStyle name="Normal 2 2 6 3 10 2" xfId="24715" xr:uid="{00000000-0005-0000-0000-000030390000}"/>
    <cellStyle name="Normal 2 2 6 3 11" xfId="15333" xr:uid="{00000000-0005-0000-0000-000031390000}"/>
    <cellStyle name="Normal 2 2 6 3 12" xfId="3587" xr:uid="{00000000-0005-0000-0000-000032390000}"/>
    <cellStyle name="Normal 2 2 6 3 13" xfId="1549" xr:uid="{00000000-0005-0000-0000-000033390000}"/>
    <cellStyle name="Normal 2 2 6 3 14" xfId="27116" xr:uid="{00000000-0005-0000-0000-000034390000}"/>
    <cellStyle name="Normal 2 2 6 3 2" xfId="871" xr:uid="{00000000-0005-0000-0000-000035390000}"/>
    <cellStyle name="Normal 2 2 6 3 2 10" xfId="15526" xr:uid="{00000000-0005-0000-0000-000036390000}"/>
    <cellStyle name="Normal 2 2 6 3 2 11" xfId="3785" xr:uid="{00000000-0005-0000-0000-000037390000}"/>
    <cellStyle name="Normal 2 2 6 3 2 12" xfId="1747" xr:uid="{00000000-0005-0000-0000-000038390000}"/>
    <cellStyle name="Normal 2 2 6 3 2 13" xfId="27507" xr:uid="{00000000-0005-0000-0000-000039390000}"/>
    <cellStyle name="Normal 2 2 6 3 2 2" xfId="1262" xr:uid="{00000000-0005-0000-0000-00003A390000}"/>
    <cellStyle name="Normal 2 2 6 3 2 2 2" xfId="3002" xr:uid="{00000000-0005-0000-0000-00003B390000}"/>
    <cellStyle name="Normal 2 2 6 3 2 2 2 2" xfId="11221" xr:uid="{00000000-0005-0000-0000-00003C390000}"/>
    <cellStyle name="Normal 2 2 6 3 2 2 2 2 2" xfId="22956" xr:uid="{00000000-0005-0000-0000-00003D390000}"/>
    <cellStyle name="Normal 2 2 6 3 2 2 2 2 3" xfId="32165" xr:uid="{00000000-0005-0000-0000-00003E390000}"/>
    <cellStyle name="Normal 2 2 6 3 2 2 2 3" xfId="18263" xr:uid="{00000000-0005-0000-0000-00003F390000}"/>
    <cellStyle name="Normal 2 2 6 3 2 2 2 4" xfId="6527" xr:uid="{00000000-0005-0000-0000-000040390000}"/>
    <cellStyle name="Normal 2 2 6 3 2 2 2 5" xfId="29556" xr:uid="{00000000-0005-0000-0000-000041390000}"/>
    <cellStyle name="Normal 2 2 6 3 2 2 3" xfId="8876" xr:uid="{00000000-0005-0000-0000-000042390000}"/>
    <cellStyle name="Normal 2 2 6 3 2 2 3 2" xfId="20612" xr:uid="{00000000-0005-0000-0000-000043390000}"/>
    <cellStyle name="Normal 2 2 6 3 2 2 3 3" xfId="31692" xr:uid="{00000000-0005-0000-0000-000044390000}"/>
    <cellStyle name="Normal 2 2 6 3 2 2 4" xfId="13569" xr:uid="{00000000-0005-0000-0000-000045390000}"/>
    <cellStyle name="Normal 2 2 6 3 2 2 4 2" xfId="25304" xr:uid="{00000000-0005-0000-0000-000046390000}"/>
    <cellStyle name="Normal 2 2 6 3 2 2 4 3" xfId="32708" xr:uid="{00000000-0005-0000-0000-000047390000}"/>
    <cellStyle name="Normal 2 2 6 3 2 2 5" xfId="15918" xr:uid="{00000000-0005-0000-0000-000048390000}"/>
    <cellStyle name="Normal 2 2 6 3 2 2 6" xfId="4176" xr:uid="{00000000-0005-0000-0000-000049390000}"/>
    <cellStyle name="Normal 2 2 6 3 2 2 7" xfId="2138" xr:uid="{00000000-0005-0000-0000-00004A390000}"/>
    <cellStyle name="Normal 2 2 6 3 2 2 8" xfId="27898" xr:uid="{00000000-0005-0000-0000-00004B390000}"/>
    <cellStyle name="Normal 2 2 6 3 2 3" xfId="2610" xr:uid="{00000000-0005-0000-0000-00004C390000}"/>
    <cellStyle name="Normal 2 2 6 3 2 3 2" xfId="6918" xr:uid="{00000000-0005-0000-0000-00004D390000}"/>
    <cellStyle name="Normal 2 2 6 3 2 3 2 2" xfId="11612" xr:uid="{00000000-0005-0000-0000-00004E390000}"/>
    <cellStyle name="Normal 2 2 6 3 2 3 2 2 2" xfId="23347" xr:uid="{00000000-0005-0000-0000-00004F390000}"/>
    <cellStyle name="Normal 2 2 6 3 2 3 2 3" xfId="18654" xr:uid="{00000000-0005-0000-0000-000050390000}"/>
    <cellStyle name="Normal 2 2 6 3 2 3 2 4" xfId="30685" xr:uid="{00000000-0005-0000-0000-000051390000}"/>
    <cellStyle name="Normal 2 2 6 3 2 3 3" xfId="9267" xr:uid="{00000000-0005-0000-0000-000052390000}"/>
    <cellStyle name="Normal 2 2 6 3 2 3 3 2" xfId="21003" xr:uid="{00000000-0005-0000-0000-000053390000}"/>
    <cellStyle name="Normal 2 2 6 3 2 3 4" xfId="13960" xr:uid="{00000000-0005-0000-0000-000054390000}"/>
    <cellStyle name="Normal 2 2 6 3 2 3 4 2" xfId="25695" xr:uid="{00000000-0005-0000-0000-000055390000}"/>
    <cellStyle name="Normal 2 2 6 3 2 3 5" xfId="16309" xr:uid="{00000000-0005-0000-0000-000056390000}"/>
    <cellStyle name="Normal 2 2 6 3 2 3 6" xfId="4567" xr:uid="{00000000-0005-0000-0000-000057390000}"/>
    <cellStyle name="Normal 2 2 6 3 2 3 7" xfId="28532" xr:uid="{00000000-0005-0000-0000-000058390000}"/>
    <cellStyle name="Normal 2 2 6 3 2 4" xfId="3393" xr:uid="{00000000-0005-0000-0000-000059390000}"/>
    <cellStyle name="Normal 2 2 6 3 2 4 2" xfId="7310" xr:uid="{00000000-0005-0000-0000-00005A390000}"/>
    <cellStyle name="Normal 2 2 6 3 2 4 2 2" xfId="12004" xr:uid="{00000000-0005-0000-0000-00005B390000}"/>
    <cellStyle name="Normal 2 2 6 3 2 4 2 2 2" xfId="23739" xr:uid="{00000000-0005-0000-0000-00005C390000}"/>
    <cellStyle name="Normal 2 2 6 3 2 4 2 3" xfId="19046" xr:uid="{00000000-0005-0000-0000-00005D390000}"/>
    <cellStyle name="Normal 2 2 6 3 2 4 2 4" xfId="31076" xr:uid="{00000000-0005-0000-0000-00005E390000}"/>
    <cellStyle name="Normal 2 2 6 3 2 4 3" xfId="9658" xr:uid="{00000000-0005-0000-0000-00005F390000}"/>
    <cellStyle name="Normal 2 2 6 3 2 4 3 2" xfId="21394" xr:uid="{00000000-0005-0000-0000-000060390000}"/>
    <cellStyle name="Normal 2 2 6 3 2 4 4" xfId="14352" xr:uid="{00000000-0005-0000-0000-000061390000}"/>
    <cellStyle name="Normal 2 2 6 3 2 4 4 2" xfId="26087" xr:uid="{00000000-0005-0000-0000-000062390000}"/>
    <cellStyle name="Normal 2 2 6 3 2 4 5" xfId="16700" xr:uid="{00000000-0005-0000-0000-000063390000}"/>
    <cellStyle name="Normal 2 2 6 3 2 4 6" xfId="4960" xr:uid="{00000000-0005-0000-0000-000064390000}"/>
    <cellStyle name="Normal 2 2 6 3 2 4 7" xfId="29165" xr:uid="{00000000-0005-0000-0000-000065390000}"/>
    <cellStyle name="Normal 2 2 6 3 2 5" xfId="5353" xr:uid="{00000000-0005-0000-0000-000066390000}"/>
    <cellStyle name="Normal 2 2 6 3 2 5 2" xfId="7702" xr:uid="{00000000-0005-0000-0000-000067390000}"/>
    <cellStyle name="Normal 2 2 6 3 2 5 2 2" xfId="12396" xr:uid="{00000000-0005-0000-0000-000068390000}"/>
    <cellStyle name="Normal 2 2 6 3 2 5 2 2 2" xfId="24131" xr:uid="{00000000-0005-0000-0000-000069390000}"/>
    <cellStyle name="Normal 2 2 6 3 2 5 2 3" xfId="19438" xr:uid="{00000000-0005-0000-0000-00006A390000}"/>
    <cellStyle name="Normal 2 2 6 3 2 5 3" xfId="10051" xr:uid="{00000000-0005-0000-0000-00006B390000}"/>
    <cellStyle name="Normal 2 2 6 3 2 5 3 2" xfId="21786" xr:uid="{00000000-0005-0000-0000-00006C390000}"/>
    <cellStyle name="Normal 2 2 6 3 2 5 4" xfId="14744" xr:uid="{00000000-0005-0000-0000-00006D390000}"/>
    <cellStyle name="Normal 2 2 6 3 2 5 4 2" xfId="26479" xr:uid="{00000000-0005-0000-0000-00006E390000}"/>
    <cellStyle name="Normal 2 2 6 3 2 5 5" xfId="17092" xr:uid="{00000000-0005-0000-0000-00006F390000}"/>
    <cellStyle name="Normal 2 2 6 3 2 5 6" xfId="29763" xr:uid="{00000000-0005-0000-0000-000070390000}"/>
    <cellStyle name="Normal 2 2 6 3 2 6" xfId="5745" xr:uid="{00000000-0005-0000-0000-000071390000}"/>
    <cellStyle name="Normal 2 2 6 3 2 6 2" xfId="8093" xr:uid="{00000000-0005-0000-0000-000072390000}"/>
    <cellStyle name="Normal 2 2 6 3 2 6 2 2" xfId="12787" xr:uid="{00000000-0005-0000-0000-000073390000}"/>
    <cellStyle name="Normal 2 2 6 3 2 6 2 2 2" xfId="24522" xr:uid="{00000000-0005-0000-0000-000074390000}"/>
    <cellStyle name="Normal 2 2 6 3 2 6 2 3" xfId="19829" xr:uid="{00000000-0005-0000-0000-000075390000}"/>
    <cellStyle name="Normal 2 2 6 3 2 6 3" xfId="10442" xr:uid="{00000000-0005-0000-0000-000076390000}"/>
    <cellStyle name="Normal 2 2 6 3 2 6 3 2" xfId="22177" xr:uid="{00000000-0005-0000-0000-000077390000}"/>
    <cellStyle name="Normal 2 2 6 3 2 6 4" xfId="15135" xr:uid="{00000000-0005-0000-0000-000078390000}"/>
    <cellStyle name="Normal 2 2 6 3 2 6 4 2" xfId="26870" xr:uid="{00000000-0005-0000-0000-000079390000}"/>
    <cellStyle name="Normal 2 2 6 3 2 6 5" xfId="17483" xr:uid="{00000000-0005-0000-0000-00007A390000}"/>
    <cellStyle name="Normal 2 2 6 3 2 6 6" xfId="30151" xr:uid="{00000000-0005-0000-0000-00007B390000}"/>
    <cellStyle name="Normal 2 2 6 3 2 7" xfId="6136" xr:uid="{00000000-0005-0000-0000-00007C390000}"/>
    <cellStyle name="Normal 2 2 6 3 2 7 2" xfId="10834" xr:uid="{00000000-0005-0000-0000-00007D390000}"/>
    <cellStyle name="Normal 2 2 6 3 2 7 2 2" xfId="22569" xr:uid="{00000000-0005-0000-0000-00007E390000}"/>
    <cellStyle name="Normal 2 2 6 3 2 7 3" xfId="17876" xr:uid="{00000000-0005-0000-0000-00007F390000}"/>
    <cellStyle name="Normal 2 2 6 3 2 7 4" xfId="30539" xr:uid="{00000000-0005-0000-0000-000080390000}"/>
    <cellStyle name="Normal 2 2 6 3 2 8" xfId="8484" xr:uid="{00000000-0005-0000-0000-000081390000}"/>
    <cellStyle name="Normal 2 2 6 3 2 8 2" xfId="20220" xr:uid="{00000000-0005-0000-0000-000082390000}"/>
    <cellStyle name="Normal 2 2 6 3 2 8 3" xfId="31543" xr:uid="{00000000-0005-0000-0000-000083390000}"/>
    <cellStyle name="Normal 2 2 6 3 2 9" xfId="13178" xr:uid="{00000000-0005-0000-0000-000084390000}"/>
    <cellStyle name="Normal 2 2 6 3 2 9 2" xfId="24913" xr:uid="{00000000-0005-0000-0000-000085390000}"/>
    <cellStyle name="Normal 2 2 6 3 3" xfId="673" xr:uid="{00000000-0005-0000-0000-000086390000}"/>
    <cellStyle name="Normal 2 2 6 3 3 2" xfId="2804" xr:uid="{00000000-0005-0000-0000-000087390000}"/>
    <cellStyle name="Normal 2 2 6 3 3 2 2" xfId="11028" xr:uid="{00000000-0005-0000-0000-000088390000}"/>
    <cellStyle name="Normal 2 2 6 3 3 2 2 2" xfId="22763" xr:uid="{00000000-0005-0000-0000-000089390000}"/>
    <cellStyle name="Normal 2 2 6 3 3 2 2 3" xfId="31972" xr:uid="{00000000-0005-0000-0000-00008A390000}"/>
    <cellStyle name="Normal 2 2 6 3 3 2 3" xfId="18070" xr:uid="{00000000-0005-0000-0000-00008B390000}"/>
    <cellStyle name="Normal 2 2 6 3 3 2 4" xfId="6334" xr:uid="{00000000-0005-0000-0000-00008C390000}"/>
    <cellStyle name="Normal 2 2 6 3 3 2 5" xfId="28334" xr:uid="{00000000-0005-0000-0000-00008D390000}"/>
    <cellStyle name="Normal 2 2 6 3 3 3" xfId="8683" xr:uid="{00000000-0005-0000-0000-00008E390000}"/>
    <cellStyle name="Normal 2 2 6 3 3 3 2" xfId="20419" xr:uid="{00000000-0005-0000-0000-00008F390000}"/>
    <cellStyle name="Normal 2 2 6 3 3 3 3" xfId="28967" xr:uid="{00000000-0005-0000-0000-000090390000}"/>
    <cellStyle name="Normal 2 2 6 3 3 4" xfId="13376" xr:uid="{00000000-0005-0000-0000-000091390000}"/>
    <cellStyle name="Normal 2 2 6 3 3 4 2" xfId="25111" xr:uid="{00000000-0005-0000-0000-000092390000}"/>
    <cellStyle name="Normal 2 2 6 3 3 4 3" xfId="32515" xr:uid="{00000000-0005-0000-0000-000093390000}"/>
    <cellStyle name="Normal 2 2 6 3 3 5" xfId="15725" xr:uid="{00000000-0005-0000-0000-000094390000}"/>
    <cellStyle name="Normal 2 2 6 3 3 6" xfId="3983" xr:uid="{00000000-0005-0000-0000-000095390000}"/>
    <cellStyle name="Normal 2 2 6 3 3 7" xfId="1940" xr:uid="{00000000-0005-0000-0000-000096390000}"/>
    <cellStyle name="Normal 2 2 6 3 3 8" xfId="27309" xr:uid="{00000000-0005-0000-0000-000097390000}"/>
    <cellStyle name="Normal 2 2 6 3 4" xfId="1069" xr:uid="{00000000-0005-0000-0000-000098390000}"/>
    <cellStyle name="Normal 2 2 6 3 4 2" xfId="6725" xr:uid="{00000000-0005-0000-0000-000099390000}"/>
    <cellStyle name="Normal 2 2 6 3 4 2 2" xfId="11419" xr:uid="{00000000-0005-0000-0000-00009A390000}"/>
    <cellStyle name="Normal 2 2 6 3 4 2 2 2" xfId="23154" xr:uid="{00000000-0005-0000-0000-00009B390000}"/>
    <cellStyle name="Normal 2 2 6 3 4 2 3" xfId="18461" xr:uid="{00000000-0005-0000-0000-00009C390000}"/>
    <cellStyle name="Normal 2 2 6 3 4 2 4" xfId="29363" xr:uid="{00000000-0005-0000-0000-00009D390000}"/>
    <cellStyle name="Normal 2 2 6 3 4 3" xfId="9074" xr:uid="{00000000-0005-0000-0000-00009E390000}"/>
    <cellStyle name="Normal 2 2 6 3 4 3 2" xfId="20810" xr:uid="{00000000-0005-0000-0000-00009F390000}"/>
    <cellStyle name="Normal 2 2 6 3 4 4" xfId="13767" xr:uid="{00000000-0005-0000-0000-0000A0390000}"/>
    <cellStyle name="Normal 2 2 6 3 4 4 2" xfId="25502" xr:uid="{00000000-0005-0000-0000-0000A1390000}"/>
    <cellStyle name="Normal 2 2 6 3 4 5" xfId="16116" xr:uid="{00000000-0005-0000-0000-0000A2390000}"/>
    <cellStyle name="Normal 2 2 6 3 4 6" xfId="4374" xr:uid="{00000000-0005-0000-0000-0000A3390000}"/>
    <cellStyle name="Normal 2 2 6 3 4 7" xfId="2417" xr:uid="{00000000-0005-0000-0000-0000A4390000}"/>
    <cellStyle name="Normal 2 2 6 3 4 8" xfId="27705" xr:uid="{00000000-0005-0000-0000-0000A5390000}"/>
    <cellStyle name="Normal 2 2 6 3 5" xfId="3200" xr:uid="{00000000-0005-0000-0000-0000A6390000}"/>
    <cellStyle name="Normal 2 2 6 3 5 2" xfId="7117" xr:uid="{00000000-0005-0000-0000-0000A7390000}"/>
    <cellStyle name="Normal 2 2 6 3 5 2 2" xfId="11811" xr:uid="{00000000-0005-0000-0000-0000A8390000}"/>
    <cellStyle name="Normal 2 2 6 3 5 2 2 2" xfId="23546" xr:uid="{00000000-0005-0000-0000-0000A9390000}"/>
    <cellStyle name="Normal 2 2 6 3 5 2 3" xfId="18853" xr:uid="{00000000-0005-0000-0000-0000AA390000}"/>
    <cellStyle name="Normal 2 2 6 3 5 2 4" xfId="30883" xr:uid="{00000000-0005-0000-0000-0000AB390000}"/>
    <cellStyle name="Normal 2 2 6 3 5 3" xfId="9465" xr:uid="{00000000-0005-0000-0000-0000AC390000}"/>
    <cellStyle name="Normal 2 2 6 3 5 3 2" xfId="21201" xr:uid="{00000000-0005-0000-0000-0000AD390000}"/>
    <cellStyle name="Normal 2 2 6 3 5 4" xfId="14159" xr:uid="{00000000-0005-0000-0000-0000AE390000}"/>
    <cellStyle name="Normal 2 2 6 3 5 4 2" xfId="25894" xr:uid="{00000000-0005-0000-0000-0000AF390000}"/>
    <cellStyle name="Normal 2 2 6 3 5 5" xfId="16507" xr:uid="{00000000-0005-0000-0000-0000B0390000}"/>
    <cellStyle name="Normal 2 2 6 3 5 6" xfId="4767" xr:uid="{00000000-0005-0000-0000-0000B1390000}"/>
    <cellStyle name="Normal 2 2 6 3 5 7" xfId="28141" xr:uid="{00000000-0005-0000-0000-0000B2390000}"/>
    <cellStyle name="Normal 2 2 6 3 6" xfId="5160" xr:uid="{00000000-0005-0000-0000-0000B3390000}"/>
    <cellStyle name="Normal 2 2 6 3 6 2" xfId="7509" xr:uid="{00000000-0005-0000-0000-0000B4390000}"/>
    <cellStyle name="Normal 2 2 6 3 6 2 2" xfId="12203" xr:uid="{00000000-0005-0000-0000-0000B5390000}"/>
    <cellStyle name="Normal 2 2 6 3 6 2 2 2" xfId="23938" xr:uid="{00000000-0005-0000-0000-0000B6390000}"/>
    <cellStyle name="Normal 2 2 6 3 6 2 3" xfId="19245" xr:uid="{00000000-0005-0000-0000-0000B7390000}"/>
    <cellStyle name="Normal 2 2 6 3 6 3" xfId="9858" xr:uid="{00000000-0005-0000-0000-0000B8390000}"/>
    <cellStyle name="Normal 2 2 6 3 6 3 2" xfId="21593" xr:uid="{00000000-0005-0000-0000-0000B9390000}"/>
    <cellStyle name="Normal 2 2 6 3 6 4" xfId="14551" xr:uid="{00000000-0005-0000-0000-0000BA390000}"/>
    <cellStyle name="Normal 2 2 6 3 6 4 2" xfId="26286" xr:uid="{00000000-0005-0000-0000-0000BB390000}"/>
    <cellStyle name="Normal 2 2 6 3 6 5" xfId="16899" xr:uid="{00000000-0005-0000-0000-0000BC390000}"/>
    <cellStyle name="Normal 2 2 6 3 6 6" xfId="28774" xr:uid="{00000000-0005-0000-0000-0000BD390000}"/>
    <cellStyle name="Normal 2 2 6 3 7" xfId="5552" xr:uid="{00000000-0005-0000-0000-0000BE390000}"/>
    <cellStyle name="Normal 2 2 6 3 7 2" xfId="7900" xr:uid="{00000000-0005-0000-0000-0000BF390000}"/>
    <cellStyle name="Normal 2 2 6 3 7 2 2" xfId="12594" xr:uid="{00000000-0005-0000-0000-0000C0390000}"/>
    <cellStyle name="Normal 2 2 6 3 7 2 2 2" xfId="24329" xr:uid="{00000000-0005-0000-0000-0000C1390000}"/>
    <cellStyle name="Normal 2 2 6 3 7 2 3" xfId="19636" xr:uid="{00000000-0005-0000-0000-0000C2390000}"/>
    <cellStyle name="Normal 2 2 6 3 7 3" xfId="10249" xr:uid="{00000000-0005-0000-0000-0000C3390000}"/>
    <cellStyle name="Normal 2 2 6 3 7 3 2" xfId="21984" xr:uid="{00000000-0005-0000-0000-0000C4390000}"/>
    <cellStyle name="Normal 2 2 6 3 7 4" xfId="14942" xr:uid="{00000000-0005-0000-0000-0000C5390000}"/>
    <cellStyle name="Normal 2 2 6 3 7 4 2" xfId="26677" xr:uid="{00000000-0005-0000-0000-0000C6390000}"/>
    <cellStyle name="Normal 2 2 6 3 7 5" xfId="17290" xr:uid="{00000000-0005-0000-0000-0000C7390000}"/>
    <cellStyle name="Normal 2 2 6 3 7 6" xfId="29958" xr:uid="{00000000-0005-0000-0000-0000C8390000}"/>
    <cellStyle name="Normal 2 2 6 3 8" xfId="5938" xr:uid="{00000000-0005-0000-0000-0000C9390000}"/>
    <cellStyle name="Normal 2 2 6 3 8 2" xfId="10636" xr:uid="{00000000-0005-0000-0000-0000CA390000}"/>
    <cellStyle name="Normal 2 2 6 3 8 2 2" xfId="22371" xr:uid="{00000000-0005-0000-0000-0000CB390000}"/>
    <cellStyle name="Normal 2 2 6 3 8 3" xfId="17678" xr:uid="{00000000-0005-0000-0000-0000CC390000}"/>
    <cellStyle name="Normal 2 2 6 3 8 4" xfId="30341" xr:uid="{00000000-0005-0000-0000-0000CD390000}"/>
    <cellStyle name="Normal 2 2 6 3 9" xfId="8291" xr:uid="{00000000-0005-0000-0000-0000CE390000}"/>
    <cellStyle name="Normal 2 2 6 3 9 2" xfId="20027" xr:uid="{00000000-0005-0000-0000-0000CF390000}"/>
    <cellStyle name="Normal 2 2 6 3 9 3" xfId="31350" xr:uid="{00000000-0005-0000-0000-0000D0390000}"/>
    <cellStyle name="Normal 2 2 6 4" xfId="360" xr:uid="{00000000-0005-0000-0000-0000D1390000}"/>
    <cellStyle name="Normal 2 2 6 4 10" xfId="15413" xr:uid="{00000000-0005-0000-0000-0000D2390000}"/>
    <cellStyle name="Normal 2 2 6 4 11" xfId="3667" xr:uid="{00000000-0005-0000-0000-0000D3390000}"/>
    <cellStyle name="Normal 2 2 6 4 12" xfId="1454" xr:uid="{00000000-0005-0000-0000-0000D4390000}"/>
    <cellStyle name="Normal 2 2 6 4 13" xfId="26998" xr:uid="{00000000-0005-0000-0000-0000D5390000}"/>
    <cellStyle name="Normal 2 2 6 4 2" xfId="753" xr:uid="{00000000-0005-0000-0000-0000D6390000}"/>
    <cellStyle name="Normal 2 2 6 4 2 2" xfId="2884" xr:uid="{00000000-0005-0000-0000-0000D7390000}"/>
    <cellStyle name="Normal 2 2 6 4 2 2 2" xfId="11108" xr:uid="{00000000-0005-0000-0000-0000D8390000}"/>
    <cellStyle name="Normal 2 2 6 4 2 2 2 2" xfId="22843" xr:uid="{00000000-0005-0000-0000-0000D9390000}"/>
    <cellStyle name="Normal 2 2 6 4 2 2 2 3" xfId="32052" xr:uid="{00000000-0005-0000-0000-0000DA390000}"/>
    <cellStyle name="Normal 2 2 6 4 2 2 3" xfId="18150" xr:uid="{00000000-0005-0000-0000-0000DB390000}"/>
    <cellStyle name="Normal 2 2 6 4 2 2 4" xfId="6414" xr:uid="{00000000-0005-0000-0000-0000DC390000}"/>
    <cellStyle name="Normal 2 2 6 4 2 2 5" xfId="28414" xr:uid="{00000000-0005-0000-0000-0000DD390000}"/>
    <cellStyle name="Normal 2 2 6 4 2 3" xfId="8763" xr:uid="{00000000-0005-0000-0000-0000DE390000}"/>
    <cellStyle name="Normal 2 2 6 4 2 3 2" xfId="20499" xr:uid="{00000000-0005-0000-0000-0000DF390000}"/>
    <cellStyle name="Normal 2 2 6 4 2 3 3" xfId="29047" xr:uid="{00000000-0005-0000-0000-0000E0390000}"/>
    <cellStyle name="Normal 2 2 6 4 2 4" xfId="13456" xr:uid="{00000000-0005-0000-0000-0000E1390000}"/>
    <cellStyle name="Normal 2 2 6 4 2 4 2" xfId="25191" xr:uid="{00000000-0005-0000-0000-0000E2390000}"/>
    <cellStyle name="Normal 2 2 6 4 2 4 3" xfId="32595" xr:uid="{00000000-0005-0000-0000-0000E3390000}"/>
    <cellStyle name="Normal 2 2 6 4 2 5" xfId="15805" xr:uid="{00000000-0005-0000-0000-0000E4390000}"/>
    <cellStyle name="Normal 2 2 6 4 2 6" xfId="4063" xr:uid="{00000000-0005-0000-0000-0000E5390000}"/>
    <cellStyle name="Normal 2 2 6 4 2 7" xfId="2020" xr:uid="{00000000-0005-0000-0000-0000E6390000}"/>
    <cellStyle name="Normal 2 2 6 4 2 8" xfId="27389" xr:uid="{00000000-0005-0000-0000-0000E7390000}"/>
    <cellStyle name="Normal 2 2 6 4 3" xfId="1149" xr:uid="{00000000-0005-0000-0000-0000E8390000}"/>
    <cellStyle name="Normal 2 2 6 4 3 2" xfId="6805" xr:uid="{00000000-0005-0000-0000-0000E9390000}"/>
    <cellStyle name="Normal 2 2 6 4 3 2 2" xfId="11499" xr:uid="{00000000-0005-0000-0000-0000EA390000}"/>
    <cellStyle name="Normal 2 2 6 4 3 2 2 2" xfId="23234" xr:uid="{00000000-0005-0000-0000-0000EB390000}"/>
    <cellStyle name="Normal 2 2 6 4 3 2 3" xfId="18541" xr:uid="{00000000-0005-0000-0000-0000EC390000}"/>
    <cellStyle name="Normal 2 2 6 4 3 2 4" xfId="29443" xr:uid="{00000000-0005-0000-0000-0000ED390000}"/>
    <cellStyle name="Normal 2 2 6 4 3 3" xfId="9154" xr:uid="{00000000-0005-0000-0000-0000EE390000}"/>
    <cellStyle name="Normal 2 2 6 4 3 3 2" xfId="20890" xr:uid="{00000000-0005-0000-0000-0000EF390000}"/>
    <cellStyle name="Normal 2 2 6 4 3 4" xfId="13847" xr:uid="{00000000-0005-0000-0000-0000F0390000}"/>
    <cellStyle name="Normal 2 2 6 4 3 4 2" xfId="25582" xr:uid="{00000000-0005-0000-0000-0000F1390000}"/>
    <cellStyle name="Normal 2 2 6 4 3 5" xfId="16196" xr:uid="{00000000-0005-0000-0000-0000F2390000}"/>
    <cellStyle name="Normal 2 2 6 4 3 6" xfId="4454" xr:uid="{00000000-0005-0000-0000-0000F3390000}"/>
    <cellStyle name="Normal 2 2 6 4 3 7" xfId="2497" xr:uid="{00000000-0005-0000-0000-0000F4390000}"/>
    <cellStyle name="Normal 2 2 6 4 3 8" xfId="27785" xr:uid="{00000000-0005-0000-0000-0000F5390000}"/>
    <cellStyle name="Normal 2 2 6 4 4" xfId="3280" xr:uid="{00000000-0005-0000-0000-0000F6390000}"/>
    <cellStyle name="Normal 2 2 6 4 4 2" xfId="7197" xr:uid="{00000000-0005-0000-0000-0000F7390000}"/>
    <cellStyle name="Normal 2 2 6 4 4 2 2" xfId="11891" xr:uid="{00000000-0005-0000-0000-0000F8390000}"/>
    <cellStyle name="Normal 2 2 6 4 4 2 2 2" xfId="23626" xr:uid="{00000000-0005-0000-0000-0000F9390000}"/>
    <cellStyle name="Normal 2 2 6 4 4 2 3" xfId="18933" xr:uid="{00000000-0005-0000-0000-0000FA390000}"/>
    <cellStyle name="Normal 2 2 6 4 4 2 4" xfId="30963" xr:uid="{00000000-0005-0000-0000-0000FB390000}"/>
    <cellStyle name="Normal 2 2 6 4 4 3" xfId="9545" xr:uid="{00000000-0005-0000-0000-0000FC390000}"/>
    <cellStyle name="Normal 2 2 6 4 4 3 2" xfId="21281" xr:uid="{00000000-0005-0000-0000-0000FD390000}"/>
    <cellStyle name="Normal 2 2 6 4 4 4" xfId="14239" xr:uid="{00000000-0005-0000-0000-0000FE390000}"/>
    <cellStyle name="Normal 2 2 6 4 4 4 2" xfId="25974" xr:uid="{00000000-0005-0000-0000-0000FF390000}"/>
    <cellStyle name="Normal 2 2 6 4 4 5" xfId="16587" xr:uid="{00000000-0005-0000-0000-0000003A0000}"/>
    <cellStyle name="Normal 2 2 6 4 4 6" xfId="4847" xr:uid="{00000000-0005-0000-0000-0000013A0000}"/>
    <cellStyle name="Normal 2 2 6 4 4 7" xfId="28023" xr:uid="{00000000-0005-0000-0000-0000023A0000}"/>
    <cellStyle name="Normal 2 2 6 4 5" xfId="5240" xr:uid="{00000000-0005-0000-0000-0000033A0000}"/>
    <cellStyle name="Normal 2 2 6 4 5 2" xfId="7589" xr:uid="{00000000-0005-0000-0000-0000043A0000}"/>
    <cellStyle name="Normal 2 2 6 4 5 2 2" xfId="12283" xr:uid="{00000000-0005-0000-0000-0000053A0000}"/>
    <cellStyle name="Normal 2 2 6 4 5 2 2 2" xfId="24018" xr:uid="{00000000-0005-0000-0000-0000063A0000}"/>
    <cellStyle name="Normal 2 2 6 4 5 2 3" xfId="19325" xr:uid="{00000000-0005-0000-0000-0000073A0000}"/>
    <cellStyle name="Normal 2 2 6 4 5 3" xfId="9938" xr:uid="{00000000-0005-0000-0000-0000083A0000}"/>
    <cellStyle name="Normal 2 2 6 4 5 3 2" xfId="21673" xr:uid="{00000000-0005-0000-0000-0000093A0000}"/>
    <cellStyle name="Normal 2 2 6 4 5 4" xfId="14631" xr:uid="{00000000-0005-0000-0000-00000A3A0000}"/>
    <cellStyle name="Normal 2 2 6 4 5 4 2" xfId="26366" xr:uid="{00000000-0005-0000-0000-00000B3A0000}"/>
    <cellStyle name="Normal 2 2 6 4 5 5" xfId="16979" xr:uid="{00000000-0005-0000-0000-00000C3A0000}"/>
    <cellStyle name="Normal 2 2 6 4 5 6" xfId="28656" xr:uid="{00000000-0005-0000-0000-00000D3A0000}"/>
    <cellStyle name="Normal 2 2 6 4 6" xfId="5632" xr:uid="{00000000-0005-0000-0000-00000E3A0000}"/>
    <cellStyle name="Normal 2 2 6 4 6 2" xfId="7980" xr:uid="{00000000-0005-0000-0000-00000F3A0000}"/>
    <cellStyle name="Normal 2 2 6 4 6 2 2" xfId="12674" xr:uid="{00000000-0005-0000-0000-0000103A0000}"/>
    <cellStyle name="Normal 2 2 6 4 6 2 2 2" xfId="24409" xr:uid="{00000000-0005-0000-0000-0000113A0000}"/>
    <cellStyle name="Normal 2 2 6 4 6 2 3" xfId="19716" xr:uid="{00000000-0005-0000-0000-0000123A0000}"/>
    <cellStyle name="Normal 2 2 6 4 6 3" xfId="10329" xr:uid="{00000000-0005-0000-0000-0000133A0000}"/>
    <cellStyle name="Normal 2 2 6 4 6 3 2" xfId="22064" xr:uid="{00000000-0005-0000-0000-0000143A0000}"/>
    <cellStyle name="Normal 2 2 6 4 6 4" xfId="15022" xr:uid="{00000000-0005-0000-0000-0000153A0000}"/>
    <cellStyle name="Normal 2 2 6 4 6 4 2" xfId="26757" xr:uid="{00000000-0005-0000-0000-0000163A0000}"/>
    <cellStyle name="Normal 2 2 6 4 6 5" xfId="17370" xr:uid="{00000000-0005-0000-0000-0000173A0000}"/>
    <cellStyle name="Normal 2 2 6 4 6 6" xfId="30038" xr:uid="{00000000-0005-0000-0000-0000183A0000}"/>
    <cellStyle name="Normal 2 2 6 4 7" xfId="6018" xr:uid="{00000000-0005-0000-0000-0000193A0000}"/>
    <cellStyle name="Normal 2 2 6 4 7 2" xfId="10716" xr:uid="{00000000-0005-0000-0000-00001A3A0000}"/>
    <cellStyle name="Normal 2 2 6 4 7 2 2" xfId="22451" xr:uid="{00000000-0005-0000-0000-00001B3A0000}"/>
    <cellStyle name="Normal 2 2 6 4 7 3" xfId="17758" xr:uid="{00000000-0005-0000-0000-00001C3A0000}"/>
    <cellStyle name="Normal 2 2 6 4 7 4" xfId="30421" xr:uid="{00000000-0005-0000-0000-00001D3A0000}"/>
    <cellStyle name="Normal 2 2 6 4 8" xfId="8371" xr:uid="{00000000-0005-0000-0000-00001E3A0000}"/>
    <cellStyle name="Normal 2 2 6 4 8 2" xfId="20107" xr:uid="{00000000-0005-0000-0000-00001F3A0000}"/>
    <cellStyle name="Normal 2 2 6 4 8 3" xfId="31430" xr:uid="{00000000-0005-0000-0000-0000203A0000}"/>
    <cellStyle name="Normal 2 2 6 4 9" xfId="13060" xr:uid="{00000000-0005-0000-0000-0000213A0000}"/>
    <cellStyle name="Normal 2 2 6 4 9 2" xfId="24795" xr:uid="{00000000-0005-0000-0000-0000223A0000}"/>
    <cellStyle name="Normal 2 2 6 5" xfId="578" xr:uid="{00000000-0005-0000-0000-0000233A0000}"/>
    <cellStyle name="Normal 2 2 6 5 2" xfId="2214" xr:uid="{00000000-0005-0000-0000-0000243A0000}"/>
    <cellStyle name="Normal 2 2 6 5 2 2" xfId="10910" xr:uid="{00000000-0005-0000-0000-0000253A0000}"/>
    <cellStyle name="Normal 2 2 6 5 2 2 2" xfId="22645" xr:uid="{00000000-0005-0000-0000-0000263A0000}"/>
    <cellStyle name="Normal 2 2 6 5 2 2 3" xfId="31854" xr:uid="{00000000-0005-0000-0000-0000273A0000}"/>
    <cellStyle name="Normal 2 2 6 5 2 3" xfId="17952" xr:uid="{00000000-0005-0000-0000-0000283A0000}"/>
    <cellStyle name="Normal 2 2 6 5 2 3 2" xfId="33009" xr:uid="{00000000-0005-0000-0000-0000293A0000}"/>
    <cellStyle name="Normal 2 2 6 5 2 4" xfId="6216" xr:uid="{00000000-0005-0000-0000-00002A3A0000}"/>
    <cellStyle name="Normal 2 2 6 5 2 5" xfId="28239" xr:uid="{00000000-0005-0000-0000-00002B3A0000}"/>
    <cellStyle name="Normal 2 2 6 5 3" xfId="8565" xr:uid="{00000000-0005-0000-0000-00002C3A0000}"/>
    <cellStyle name="Normal 2 2 6 5 3 2" xfId="20301" xr:uid="{00000000-0005-0000-0000-00002D3A0000}"/>
    <cellStyle name="Normal 2 2 6 5 3 3" xfId="28872" xr:uid="{00000000-0005-0000-0000-00002E3A0000}"/>
    <cellStyle name="Normal 2 2 6 5 4" xfId="13258" xr:uid="{00000000-0005-0000-0000-00002F3A0000}"/>
    <cellStyle name="Normal 2 2 6 5 4 2" xfId="24993" xr:uid="{00000000-0005-0000-0000-0000303A0000}"/>
    <cellStyle name="Normal 2 2 6 5 4 3" xfId="32397" xr:uid="{00000000-0005-0000-0000-0000313A0000}"/>
    <cellStyle name="Normal 2 2 6 5 5" xfId="15607" xr:uid="{00000000-0005-0000-0000-0000323A0000}"/>
    <cellStyle name="Normal 2 2 6 5 5 2" xfId="32856" xr:uid="{00000000-0005-0000-0000-0000333A0000}"/>
    <cellStyle name="Normal 2 2 6 5 6" xfId="3865" xr:uid="{00000000-0005-0000-0000-0000343A0000}"/>
    <cellStyle name="Normal 2 2 6 5 6 2" xfId="29654" xr:uid="{00000000-0005-0000-0000-0000353A0000}"/>
    <cellStyle name="Normal 2 2 6 5 7" xfId="1629" xr:uid="{00000000-0005-0000-0000-0000363A0000}"/>
    <cellStyle name="Normal 2 2 6 5 8" xfId="27214" xr:uid="{00000000-0005-0000-0000-0000373A0000}"/>
    <cellStyle name="Normal 2 2 6 6" xfId="951" xr:uid="{00000000-0005-0000-0000-0000383A0000}"/>
    <cellStyle name="Normal 2 2 6 6 2" xfId="2709" xr:uid="{00000000-0005-0000-0000-0000393A0000}"/>
    <cellStyle name="Normal 2 2 6 6 2 2" xfId="11301" xr:uid="{00000000-0005-0000-0000-00003A3A0000}"/>
    <cellStyle name="Normal 2 2 6 6 2 2 2" xfId="23036" xr:uid="{00000000-0005-0000-0000-00003B3A0000}"/>
    <cellStyle name="Normal 2 2 6 6 2 2 3" xfId="32239" xr:uid="{00000000-0005-0000-0000-00003C3A0000}"/>
    <cellStyle name="Normal 2 2 6 6 2 3" xfId="18343" xr:uid="{00000000-0005-0000-0000-00003D3A0000}"/>
    <cellStyle name="Normal 2 2 6 6 2 4" xfId="6607" xr:uid="{00000000-0005-0000-0000-00003E3A0000}"/>
    <cellStyle name="Normal 2 2 6 6 2 5" xfId="29245" xr:uid="{00000000-0005-0000-0000-00003F3A0000}"/>
    <cellStyle name="Normal 2 2 6 6 3" xfId="8956" xr:uid="{00000000-0005-0000-0000-0000403A0000}"/>
    <cellStyle name="Normal 2 2 6 6 3 2" xfId="20692" xr:uid="{00000000-0005-0000-0000-0000413A0000}"/>
    <cellStyle name="Normal 2 2 6 6 3 3" xfId="31771" xr:uid="{00000000-0005-0000-0000-0000423A0000}"/>
    <cellStyle name="Normal 2 2 6 6 4" xfId="13649" xr:uid="{00000000-0005-0000-0000-0000433A0000}"/>
    <cellStyle name="Normal 2 2 6 6 4 2" xfId="25384" xr:uid="{00000000-0005-0000-0000-0000443A0000}"/>
    <cellStyle name="Normal 2 2 6 6 4 3" xfId="32781" xr:uid="{00000000-0005-0000-0000-0000453A0000}"/>
    <cellStyle name="Normal 2 2 6 6 5" xfId="15998" xr:uid="{00000000-0005-0000-0000-0000463A0000}"/>
    <cellStyle name="Normal 2 2 6 6 5 2" xfId="32934" xr:uid="{00000000-0005-0000-0000-0000473A0000}"/>
    <cellStyle name="Normal 2 2 6 6 6" xfId="4256" xr:uid="{00000000-0005-0000-0000-0000483A0000}"/>
    <cellStyle name="Normal 2 2 6 6 7" xfId="1845" xr:uid="{00000000-0005-0000-0000-0000493A0000}"/>
    <cellStyle name="Normal 2 2 6 6 8" xfId="27587" xr:uid="{00000000-0005-0000-0000-00004A3A0000}"/>
    <cellStyle name="Normal 2 2 6 7" xfId="2294" xr:uid="{00000000-0005-0000-0000-00004B3A0000}"/>
    <cellStyle name="Normal 2 2 6 7 2" xfId="6999" xr:uid="{00000000-0005-0000-0000-00004C3A0000}"/>
    <cellStyle name="Normal 2 2 6 7 2 2" xfId="11693" xr:uid="{00000000-0005-0000-0000-00004D3A0000}"/>
    <cellStyle name="Normal 2 2 6 7 2 2 2" xfId="23428" xr:uid="{00000000-0005-0000-0000-00004E3A0000}"/>
    <cellStyle name="Normal 2 2 6 7 2 3" xfId="18735" xr:uid="{00000000-0005-0000-0000-00004F3A0000}"/>
    <cellStyle name="Normal 2 2 6 7 2 4" xfId="30765" xr:uid="{00000000-0005-0000-0000-0000503A0000}"/>
    <cellStyle name="Normal 2 2 6 7 3" xfId="9347" xr:uid="{00000000-0005-0000-0000-0000513A0000}"/>
    <cellStyle name="Normal 2 2 6 7 3 2" xfId="21083" xr:uid="{00000000-0005-0000-0000-0000523A0000}"/>
    <cellStyle name="Normal 2 2 6 7 4" xfId="14041" xr:uid="{00000000-0005-0000-0000-0000533A0000}"/>
    <cellStyle name="Normal 2 2 6 7 4 2" xfId="25776" xr:uid="{00000000-0005-0000-0000-0000543A0000}"/>
    <cellStyle name="Normal 2 2 6 7 5" xfId="16389" xr:uid="{00000000-0005-0000-0000-0000553A0000}"/>
    <cellStyle name="Normal 2 2 6 7 6" xfId="4649" xr:uid="{00000000-0005-0000-0000-0000563A0000}"/>
    <cellStyle name="Normal 2 2 6 7 7" xfId="27978" xr:uid="{00000000-0005-0000-0000-0000573A0000}"/>
    <cellStyle name="Normal 2 2 6 8" xfId="3082" xr:uid="{00000000-0005-0000-0000-0000583A0000}"/>
    <cellStyle name="Normal 2 2 6 8 2" xfId="7391" xr:uid="{00000000-0005-0000-0000-0000593A0000}"/>
    <cellStyle name="Normal 2 2 6 8 2 2" xfId="12085" xr:uid="{00000000-0005-0000-0000-00005A3A0000}"/>
    <cellStyle name="Normal 2 2 6 8 2 2 2" xfId="23820" xr:uid="{00000000-0005-0000-0000-00005B3A0000}"/>
    <cellStyle name="Normal 2 2 6 8 2 3" xfId="19127" xr:uid="{00000000-0005-0000-0000-00005C3A0000}"/>
    <cellStyle name="Normal 2 2 6 8 2 4" xfId="31151" xr:uid="{00000000-0005-0000-0000-00005D3A0000}"/>
    <cellStyle name="Normal 2 2 6 8 3" xfId="9740" xr:uid="{00000000-0005-0000-0000-00005E3A0000}"/>
    <cellStyle name="Normal 2 2 6 8 3 2" xfId="21475" xr:uid="{00000000-0005-0000-0000-00005F3A0000}"/>
    <cellStyle name="Normal 2 2 6 8 4" xfId="14433" xr:uid="{00000000-0005-0000-0000-0000603A0000}"/>
    <cellStyle name="Normal 2 2 6 8 4 2" xfId="26168" xr:uid="{00000000-0005-0000-0000-0000613A0000}"/>
    <cellStyle name="Normal 2 2 6 8 5" xfId="16781" xr:uid="{00000000-0005-0000-0000-0000623A0000}"/>
    <cellStyle name="Normal 2 2 6 8 6" xfId="5042" xr:uid="{00000000-0005-0000-0000-0000633A0000}"/>
    <cellStyle name="Normal 2 2 6 8 7" xfId="28611" xr:uid="{00000000-0005-0000-0000-0000643A0000}"/>
    <cellStyle name="Normal 2 2 6 9" xfId="5434" xr:uid="{00000000-0005-0000-0000-0000653A0000}"/>
    <cellStyle name="Normal 2 2 6 9 2" xfId="7782" xr:uid="{00000000-0005-0000-0000-0000663A0000}"/>
    <cellStyle name="Normal 2 2 6 9 2 2" xfId="12476" xr:uid="{00000000-0005-0000-0000-0000673A0000}"/>
    <cellStyle name="Normal 2 2 6 9 2 2 2" xfId="24211" xr:uid="{00000000-0005-0000-0000-0000683A0000}"/>
    <cellStyle name="Normal 2 2 6 9 2 3" xfId="19518" xr:uid="{00000000-0005-0000-0000-0000693A0000}"/>
    <cellStyle name="Normal 2 2 6 9 3" xfId="10131" xr:uid="{00000000-0005-0000-0000-00006A3A0000}"/>
    <cellStyle name="Normal 2 2 6 9 3 2" xfId="21866" xr:uid="{00000000-0005-0000-0000-00006B3A0000}"/>
    <cellStyle name="Normal 2 2 6 9 4" xfId="14824" xr:uid="{00000000-0005-0000-0000-00006C3A0000}"/>
    <cellStyle name="Normal 2 2 6 9 4 2" xfId="26559" xr:uid="{00000000-0005-0000-0000-00006D3A0000}"/>
    <cellStyle name="Normal 2 2 6 9 5" xfId="17172" xr:uid="{00000000-0005-0000-0000-00006E3A0000}"/>
    <cellStyle name="Normal 2 2 6 9 6" xfId="29842" xr:uid="{00000000-0005-0000-0000-00006F3A0000}"/>
    <cellStyle name="Normal 2 2 7" xfId="380" xr:uid="{00000000-0005-0000-0000-0000703A0000}"/>
    <cellStyle name="Normal 2 2 7 10" xfId="8193" xr:uid="{00000000-0005-0000-0000-0000713A0000}"/>
    <cellStyle name="Normal 2 2 7 10 2" xfId="19929" xr:uid="{00000000-0005-0000-0000-0000723A0000}"/>
    <cellStyle name="Normal 2 2 7 10 3" xfId="31252" xr:uid="{00000000-0005-0000-0000-0000733A0000}"/>
    <cellStyle name="Normal 2 2 7 11" xfId="12864" xr:uid="{00000000-0005-0000-0000-0000743A0000}"/>
    <cellStyle name="Normal 2 2 7 11 2" xfId="24599" xr:uid="{00000000-0005-0000-0000-0000753A0000}"/>
    <cellStyle name="Normal 2 2 7 11 3" xfId="32316" xr:uid="{00000000-0005-0000-0000-0000763A0000}"/>
    <cellStyle name="Normal 2 2 7 12" xfId="15235" xr:uid="{00000000-0005-0000-0000-0000773A0000}"/>
    <cellStyle name="Normal 2 2 7 13" xfId="3471" xr:uid="{00000000-0005-0000-0000-0000783A0000}"/>
    <cellStyle name="Normal 2 2 7 14" xfId="1375" xr:uid="{00000000-0005-0000-0000-0000793A0000}"/>
    <cellStyle name="Normal 2 2 7 15" xfId="27018" xr:uid="{00000000-0005-0000-0000-00007A3A0000}"/>
    <cellStyle name="Normal 2 2 7 2" xfId="447" xr:uid="{00000000-0005-0000-0000-00007B3A0000}"/>
    <cellStyle name="Normal 2 2 7 2 10" xfId="12947" xr:uid="{00000000-0005-0000-0000-00007C3A0000}"/>
    <cellStyle name="Normal 2 2 7 2 10 2" xfId="24682" xr:uid="{00000000-0005-0000-0000-00007D3A0000}"/>
    <cellStyle name="Normal 2 2 7 2 11" xfId="15300" xr:uid="{00000000-0005-0000-0000-00007E3A0000}"/>
    <cellStyle name="Normal 2 2 7 2 12" xfId="3554" xr:uid="{00000000-0005-0000-0000-00007F3A0000}"/>
    <cellStyle name="Normal 2 2 7 2 13" xfId="1516" xr:uid="{00000000-0005-0000-0000-0000803A0000}"/>
    <cellStyle name="Normal 2 2 7 2 14" xfId="27083" xr:uid="{00000000-0005-0000-0000-0000813A0000}"/>
    <cellStyle name="Normal 2 2 7 2 2" xfId="838" xr:uid="{00000000-0005-0000-0000-0000823A0000}"/>
    <cellStyle name="Normal 2 2 7 2 2 10" xfId="15493" xr:uid="{00000000-0005-0000-0000-0000833A0000}"/>
    <cellStyle name="Normal 2 2 7 2 2 11" xfId="3752" xr:uid="{00000000-0005-0000-0000-0000843A0000}"/>
    <cellStyle name="Normal 2 2 7 2 2 12" xfId="1714" xr:uid="{00000000-0005-0000-0000-0000853A0000}"/>
    <cellStyle name="Normal 2 2 7 2 2 13" xfId="27474" xr:uid="{00000000-0005-0000-0000-0000863A0000}"/>
    <cellStyle name="Normal 2 2 7 2 2 2" xfId="1229" xr:uid="{00000000-0005-0000-0000-0000873A0000}"/>
    <cellStyle name="Normal 2 2 7 2 2 2 2" xfId="2969" xr:uid="{00000000-0005-0000-0000-0000883A0000}"/>
    <cellStyle name="Normal 2 2 7 2 2 2 2 2" xfId="11188" xr:uid="{00000000-0005-0000-0000-0000893A0000}"/>
    <cellStyle name="Normal 2 2 7 2 2 2 2 2 2" xfId="22923" xr:uid="{00000000-0005-0000-0000-00008A3A0000}"/>
    <cellStyle name="Normal 2 2 7 2 2 2 2 2 3" xfId="32132" xr:uid="{00000000-0005-0000-0000-00008B3A0000}"/>
    <cellStyle name="Normal 2 2 7 2 2 2 2 3" xfId="18230" xr:uid="{00000000-0005-0000-0000-00008C3A0000}"/>
    <cellStyle name="Normal 2 2 7 2 2 2 2 4" xfId="6494" xr:uid="{00000000-0005-0000-0000-00008D3A0000}"/>
    <cellStyle name="Normal 2 2 7 2 2 2 2 5" xfId="29523" xr:uid="{00000000-0005-0000-0000-00008E3A0000}"/>
    <cellStyle name="Normal 2 2 7 2 2 2 3" xfId="8843" xr:uid="{00000000-0005-0000-0000-00008F3A0000}"/>
    <cellStyle name="Normal 2 2 7 2 2 2 3 2" xfId="20579" xr:uid="{00000000-0005-0000-0000-0000903A0000}"/>
    <cellStyle name="Normal 2 2 7 2 2 2 3 3" xfId="31659" xr:uid="{00000000-0005-0000-0000-0000913A0000}"/>
    <cellStyle name="Normal 2 2 7 2 2 2 4" xfId="13536" xr:uid="{00000000-0005-0000-0000-0000923A0000}"/>
    <cellStyle name="Normal 2 2 7 2 2 2 4 2" xfId="25271" xr:uid="{00000000-0005-0000-0000-0000933A0000}"/>
    <cellStyle name="Normal 2 2 7 2 2 2 4 3" xfId="32675" xr:uid="{00000000-0005-0000-0000-0000943A0000}"/>
    <cellStyle name="Normal 2 2 7 2 2 2 5" xfId="15885" xr:uid="{00000000-0005-0000-0000-0000953A0000}"/>
    <cellStyle name="Normal 2 2 7 2 2 2 6" xfId="4143" xr:uid="{00000000-0005-0000-0000-0000963A0000}"/>
    <cellStyle name="Normal 2 2 7 2 2 2 7" xfId="2105" xr:uid="{00000000-0005-0000-0000-0000973A0000}"/>
    <cellStyle name="Normal 2 2 7 2 2 2 8" xfId="27865" xr:uid="{00000000-0005-0000-0000-0000983A0000}"/>
    <cellStyle name="Normal 2 2 7 2 2 3" xfId="2577" xr:uid="{00000000-0005-0000-0000-0000993A0000}"/>
    <cellStyle name="Normal 2 2 7 2 2 3 2" xfId="6885" xr:uid="{00000000-0005-0000-0000-00009A3A0000}"/>
    <cellStyle name="Normal 2 2 7 2 2 3 2 2" xfId="11579" xr:uid="{00000000-0005-0000-0000-00009B3A0000}"/>
    <cellStyle name="Normal 2 2 7 2 2 3 2 2 2" xfId="23314" xr:uid="{00000000-0005-0000-0000-00009C3A0000}"/>
    <cellStyle name="Normal 2 2 7 2 2 3 2 3" xfId="18621" xr:uid="{00000000-0005-0000-0000-00009D3A0000}"/>
    <cellStyle name="Normal 2 2 7 2 2 3 2 4" xfId="30652" xr:uid="{00000000-0005-0000-0000-00009E3A0000}"/>
    <cellStyle name="Normal 2 2 7 2 2 3 3" xfId="9234" xr:uid="{00000000-0005-0000-0000-00009F3A0000}"/>
    <cellStyle name="Normal 2 2 7 2 2 3 3 2" xfId="20970" xr:uid="{00000000-0005-0000-0000-0000A03A0000}"/>
    <cellStyle name="Normal 2 2 7 2 2 3 4" xfId="13927" xr:uid="{00000000-0005-0000-0000-0000A13A0000}"/>
    <cellStyle name="Normal 2 2 7 2 2 3 4 2" xfId="25662" xr:uid="{00000000-0005-0000-0000-0000A23A0000}"/>
    <cellStyle name="Normal 2 2 7 2 2 3 5" xfId="16276" xr:uid="{00000000-0005-0000-0000-0000A33A0000}"/>
    <cellStyle name="Normal 2 2 7 2 2 3 6" xfId="4534" xr:uid="{00000000-0005-0000-0000-0000A43A0000}"/>
    <cellStyle name="Normal 2 2 7 2 2 3 7" xfId="28499" xr:uid="{00000000-0005-0000-0000-0000A53A0000}"/>
    <cellStyle name="Normal 2 2 7 2 2 4" xfId="3360" xr:uid="{00000000-0005-0000-0000-0000A63A0000}"/>
    <cellStyle name="Normal 2 2 7 2 2 4 2" xfId="7277" xr:uid="{00000000-0005-0000-0000-0000A73A0000}"/>
    <cellStyle name="Normal 2 2 7 2 2 4 2 2" xfId="11971" xr:uid="{00000000-0005-0000-0000-0000A83A0000}"/>
    <cellStyle name="Normal 2 2 7 2 2 4 2 2 2" xfId="23706" xr:uid="{00000000-0005-0000-0000-0000A93A0000}"/>
    <cellStyle name="Normal 2 2 7 2 2 4 2 3" xfId="19013" xr:uid="{00000000-0005-0000-0000-0000AA3A0000}"/>
    <cellStyle name="Normal 2 2 7 2 2 4 2 4" xfId="31043" xr:uid="{00000000-0005-0000-0000-0000AB3A0000}"/>
    <cellStyle name="Normal 2 2 7 2 2 4 3" xfId="9625" xr:uid="{00000000-0005-0000-0000-0000AC3A0000}"/>
    <cellStyle name="Normal 2 2 7 2 2 4 3 2" xfId="21361" xr:uid="{00000000-0005-0000-0000-0000AD3A0000}"/>
    <cellStyle name="Normal 2 2 7 2 2 4 4" xfId="14319" xr:uid="{00000000-0005-0000-0000-0000AE3A0000}"/>
    <cellStyle name="Normal 2 2 7 2 2 4 4 2" xfId="26054" xr:uid="{00000000-0005-0000-0000-0000AF3A0000}"/>
    <cellStyle name="Normal 2 2 7 2 2 4 5" xfId="16667" xr:uid="{00000000-0005-0000-0000-0000B03A0000}"/>
    <cellStyle name="Normal 2 2 7 2 2 4 6" xfId="4927" xr:uid="{00000000-0005-0000-0000-0000B13A0000}"/>
    <cellStyle name="Normal 2 2 7 2 2 4 7" xfId="29132" xr:uid="{00000000-0005-0000-0000-0000B23A0000}"/>
    <cellStyle name="Normal 2 2 7 2 2 5" xfId="5320" xr:uid="{00000000-0005-0000-0000-0000B33A0000}"/>
    <cellStyle name="Normal 2 2 7 2 2 5 2" xfId="7669" xr:uid="{00000000-0005-0000-0000-0000B43A0000}"/>
    <cellStyle name="Normal 2 2 7 2 2 5 2 2" xfId="12363" xr:uid="{00000000-0005-0000-0000-0000B53A0000}"/>
    <cellStyle name="Normal 2 2 7 2 2 5 2 2 2" xfId="24098" xr:uid="{00000000-0005-0000-0000-0000B63A0000}"/>
    <cellStyle name="Normal 2 2 7 2 2 5 2 3" xfId="19405" xr:uid="{00000000-0005-0000-0000-0000B73A0000}"/>
    <cellStyle name="Normal 2 2 7 2 2 5 3" xfId="10018" xr:uid="{00000000-0005-0000-0000-0000B83A0000}"/>
    <cellStyle name="Normal 2 2 7 2 2 5 3 2" xfId="21753" xr:uid="{00000000-0005-0000-0000-0000B93A0000}"/>
    <cellStyle name="Normal 2 2 7 2 2 5 4" xfId="14711" xr:uid="{00000000-0005-0000-0000-0000BA3A0000}"/>
    <cellStyle name="Normal 2 2 7 2 2 5 4 2" xfId="26446" xr:uid="{00000000-0005-0000-0000-0000BB3A0000}"/>
    <cellStyle name="Normal 2 2 7 2 2 5 5" xfId="17059" xr:uid="{00000000-0005-0000-0000-0000BC3A0000}"/>
    <cellStyle name="Normal 2 2 7 2 2 5 6" xfId="29730" xr:uid="{00000000-0005-0000-0000-0000BD3A0000}"/>
    <cellStyle name="Normal 2 2 7 2 2 6" xfId="5712" xr:uid="{00000000-0005-0000-0000-0000BE3A0000}"/>
    <cellStyle name="Normal 2 2 7 2 2 6 2" xfId="8060" xr:uid="{00000000-0005-0000-0000-0000BF3A0000}"/>
    <cellStyle name="Normal 2 2 7 2 2 6 2 2" xfId="12754" xr:uid="{00000000-0005-0000-0000-0000C03A0000}"/>
    <cellStyle name="Normal 2 2 7 2 2 6 2 2 2" xfId="24489" xr:uid="{00000000-0005-0000-0000-0000C13A0000}"/>
    <cellStyle name="Normal 2 2 7 2 2 6 2 3" xfId="19796" xr:uid="{00000000-0005-0000-0000-0000C23A0000}"/>
    <cellStyle name="Normal 2 2 7 2 2 6 3" xfId="10409" xr:uid="{00000000-0005-0000-0000-0000C33A0000}"/>
    <cellStyle name="Normal 2 2 7 2 2 6 3 2" xfId="22144" xr:uid="{00000000-0005-0000-0000-0000C43A0000}"/>
    <cellStyle name="Normal 2 2 7 2 2 6 4" xfId="15102" xr:uid="{00000000-0005-0000-0000-0000C53A0000}"/>
    <cellStyle name="Normal 2 2 7 2 2 6 4 2" xfId="26837" xr:uid="{00000000-0005-0000-0000-0000C63A0000}"/>
    <cellStyle name="Normal 2 2 7 2 2 6 5" xfId="17450" xr:uid="{00000000-0005-0000-0000-0000C73A0000}"/>
    <cellStyle name="Normal 2 2 7 2 2 6 6" xfId="30118" xr:uid="{00000000-0005-0000-0000-0000C83A0000}"/>
    <cellStyle name="Normal 2 2 7 2 2 7" xfId="6103" xr:uid="{00000000-0005-0000-0000-0000C93A0000}"/>
    <cellStyle name="Normal 2 2 7 2 2 7 2" xfId="10801" xr:uid="{00000000-0005-0000-0000-0000CA3A0000}"/>
    <cellStyle name="Normal 2 2 7 2 2 7 2 2" xfId="22536" xr:uid="{00000000-0005-0000-0000-0000CB3A0000}"/>
    <cellStyle name="Normal 2 2 7 2 2 7 3" xfId="17843" xr:uid="{00000000-0005-0000-0000-0000CC3A0000}"/>
    <cellStyle name="Normal 2 2 7 2 2 7 4" xfId="30506" xr:uid="{00000000-0005-0000-0000-0000CD3A0000}"/>
    <cellStyle name="Normal 2 2 7 2 2 8" xfId="8451" xr:uid="{00000000-0005-0000-0000-0000CE3A0000}"/>
    <cellStyle name="Normal 2 2 7 2 2 8 2" xfId="20187" xr:uid="{00000000-0005-0000-0000-0000CF3A0000}"/>
    <cellStyle name="Normal 2 2 7 2 2 8 3" xfId="31510" xr:uid="{00000000-0005-0000-0000-0000D03A0000}"/>
    <cellStyle name="Normal 2 2 7 2 2 9" xfId="13145" xr:uid="{00000000-0005-0000-0000-0000D13A0000}"/>
    <cellStyle name="Normal 2 2 7 2 2 9 2" xfId="24880" xr:uid="{00000000-0005-0000-0000-0000D23A0000}"/>
    <cellStyle name="Normal 2 2 7 2 3" xfId="640" xr:uid="{00000000-0005-0000-0000-0000D33A0000}"/>
    <cellStyle name="Normal 2 2 7 2 3 2" xfId="2771" xr:uid="{00000000-0005-0000-0000-0000D43A0000}"/>
    <cellStyle name="Normal 2 2 7 2 3 2 2" xfId="10995" xr:uid="{00000000-0005-0000-0000-0000D53A0000}"/>
    <cellStyle name="Normal 2 2 7 2 3 2 2 2" xfId="22730" xr:uid="{00000000-0005-0000-0000-0000D63A0000}"/>
    <cellStyle name="Normal 2 2 7 2 3 2 2 3" xfId="31939" xr:uid="{00000000-0005-0000-0000-0000D73A0000}"/>
    <cellStyle name="Normal 2 2 7 2 3 2 3" xfId="18037" xr:uid="{00000000-0005-0000-0000-0000D83A0000}"/>
    <cellStyle name="Normal 2 2 7 2 3 2 4" xfId="6301" xr:uid="{00000000-0005-0000-0000-0000D93A0000}"/>
    <cellStyle name="Normal 2 2 7 2 3 2 5" xfId="28301" xr:uid="{00000000-0005-0000-0000-0000DA3A0000}"/>
    <cellStyle name="Normal 2 2 7 2 3 3" xfId="8650" xr:uid="{00000000-0005-0000-0000-0000DB3A0000}"/>
    <cellStyle name="Normal 2 2 7 2 3 3 2" xfId="20386" xr:uid="{00000000-0005-0000-0000-0000DC3A0000}"/>
    <cellStyle name="Normal 2 2 7 2 3 3 3" xfId="28934" xr:uid="{00000000-0005-0000-0000-0000DD3A0000}"/>
    <cellStyle name="Normal 2 2 7 2 3 4" xfId="13343" xr:uid="{00000000-0005-0000-0000-0000DE3A0000}"/>
    <cellStyle name="Normal 2 2 7 2 3 4 2" xfId="25078" xr:uid="{00000000-0005-0000-0000-0000DF3A0000}"/>
    <cellStyle name="Normal 2 2 7 2 3 4 3" xfId="32482" xr:uid="{00000000-0005-0000-0000-0000E03A0000}"/>
    <cellStyle name="Normal 2 2 7 2 3 5" xfId="15692" xr:uid="{00000000-0005-0000-0000-0000E13A0000}"/>
    <cellStyle name="Normal 2 2 7 2 3 6" xfId="3950" xr:uid="{00000000-0005-0000-0000-0000E23A0000}"/>
    <cellStyle name="Normal 2 2 7 2 3 7" xfId="1907" xr:uid="{00000000-0005-0000-0000-0000E33A0000}"/>
    <cellStyle name="Normal 2 2 7 2 3 8" xfId="27276" xr:uid="{00000000-0005-0000-0000-0000E43A0000}"/>
    <cellStyle name="Normal 2 2 7 2 4" xfId="1036" xr:uid="{00000000-0005-0000-0000-0000E53A0000}"/>
    <cellStyle name="Normal 2 2 7 2 4 2" xfId="6692" xr:uid="{00000000-0005-0000-0000-0000E63A0000}"/>
    <cellStyle name="Normal 2 2 7 2 4 2 2" xfId="11386" xr:uid="{00000000-0005-0000-0000-0000E73A0000}"/>
    <cellStyle name="Normal 2 2 7 2 4 2 2 2" xfId="23121" xr:uid="{00000000-0005-0000-0000-0000E83A0000}"/>
    <cellStyle name="Normal 2 2 7 2 4 2 3" xfId="18428" xr:uid="{00000000-0005-0000-0000-0000E93A0000}"/>
    <cellStyle name="Normal 2 2 7 2 4 2 4" xfId="29330" xr:uid="{00000000-0005-0000-0000-0000EA3A0000}"/>
    <cellStyle name="Normal 2 2 7 2 4 3" xfId="9041" xr:uid="{00000000-0005-0000-0000-0000EB3A0000}"/>
    <cellStyle name="Normal 2 2 7 2 4 3 2" xfId="20777" xr:uid="{00000000-0005-0000-0000-0000EC3A0000}"/>
    <cellStyle name="Normal 2 2 7 2 4 4" xfId="13734" xr:uid="{00000000-0005-0000-0000-0000ED3A0000}"/>
    <cellStyle name="Normal 2 2 7 2 4 4 2" xfId="25469" xr:uid="{00000000-0005-0000-0000-0000EE3A0000}"/>
    <cellStyle name="Normal 2 2 7 2 4 5" xfId="16083" xr:uid="{00000000-0005-0000-0000-0000EF3A0000}"/>
    <cellStyle name="Normal 2 2 7 2 4 6" xfId="4341" xr:uid="{00000000-0005-0000-0000-0000F03A0000}"/>
    <cellStyle name="Normal 2 2 7 2 4 7" xfId="2384" xr:uid="{00000000-0005-0000-0000-0000F13A0000}"/>
    <cellStyle name="Normal 2 2 7 2 4 8" xfId="27672" xr:uid="{00000000-0005-0000-0000-0000F23A0000}"/>
    <cellStyle name="Normal 2 2 7 2 5" xfId="3167" xr:uid="{00000000-0005-0000-0000-0000F33A0000}"/>
    <cellStyle name="Normal 2 2 7 2 5 2" xfId="7084" xr:uid="{00000000-0005-0000-0000-0000F43A0000}"/>
    <cellStyle name="Normal 2 2 7 2 5 2 2" xfId="11778" xr:uid="{00000000-0005-0000-0000-0000F53A0000}"/>
    <cellStyle name="Normal 2 2 7 2 5 2 2 2" xfId="23513" xr:uid="{00000000-0005-0000-0000-0000F63A0000}"/>
    <cellStyle name="Normal 2 2 7 2 5 2 3" xfId="18820" xr:uid="{00000000-0005-0000-0000-0000F73A0000}"/>
    <cellStyle name="Normal 2 2 7 2 5 2 4" xfId="30850" xr:uid="{00000000-0005-0000-0000-0000F83A0000}"/>
    <cellStyle name="Normal 2 2 7 2 5 3" xfId="9432" xr:uid="{00000000-0005-0000-0000-0000F93A0000}"/>
    <cellStyle name="Normal 2 2 7 2 5 3 2" xfId="21168" xr:uid="{00000000-0005-0000-0000-0000FA3A0000}"/>
    <cellStyle name="Normal 2 2 7 2 5 4" xfId="14126" xr:uid="{00000000-0005-0000-0000-0000FB3A0000}"/>
    <cellStyle name="Normal 2 2 7 2 5 4 2" xfId="25861" xr:uid="{00000000-0005-0000-0000-0000FC3A0000}"/>
    <cellStyle name="Normal 2 2 7 2 5 5" xfId="16474" xr:uid="{00000000-0005-0000-0000-0000FD3A0000}"/>
    <cellStyle name="Normal 2 2 7 2 5 6" xfId="4734" xr:uid="{00000000-0005-0000-0000-0000FE3A0000}"/>
    <cellStyle name="Normal 2 2 7 2 5 7" xfId="28108" xr:uid="{00000000-0005-0000-0000-0000FF3A0000}"/>
    <cellStyle name="Normal 2 2 7 2 6" xfId="5127" xr:uid="{00000000-0005-0000-0000-0000003B0000}"/>
    <cellStyle name="Normal 2 2 7 2 6 2" xfId="7476" xr:uid="{00000000-0005-0000-0000-0000013B0000}"/>
    <cellStyle name="Normal 2 2 7 2 6 2 2" xfId="12170" xr:uid="{00000000-0005-0000-0000-0000023B0000}"/>
    <cellStyle name="Normal 2 2 7 2 6 2 2 2" xfId="23905" xr:uid="{00000000-0005-0000-0000-0000033B0000}"/>
    <cellStyle name="Normal 2 2 7 2 6 2 3" xfId="19212" xr:uid="{00000000-0005-0000-0000-0000043B0000}"/>
    <cellStyle name="Normal 2 2 7 2 6 3" xfId="9825" xr:uid="{00000000-0005-0000-0000-0000053B0000}"/>
    <cellStyle name="Normal 2 2 7 2 6 3 2" xfId="21560" xr:uid="{00000000-0005-0000-0000-0000063B0000}"/>
    <cellStyle name="Normal 2 2 7 2 6 4" xfId="14518" xr:uid="{00000000-0005-0000-0000-0000073B0000}"/>
    <cellStyle name="Normal 2 2 7 2 6 4 2" xfId="26253" xr:uid="{00000000-0005-0000-0000-0000083B0000}"/>
    <cellStyle name="Normal 2 2 7 2 6 5" xfId="16866" xr:uid="{00000000-0005-0000-0000-0000093B0000}"/>
    <cellStyle name="Normal 2 2 7 2 6 6" xfId="28741" xr:uid="{00000000-0005-0000-0000-00000A3B0000}"/>
    <cellStyle name="Normal 2 2 7 2 7" xfId="5519" xr:uid="{00000000-0005-0000-0000-00000B3B0000}"/>
    <cellStyle name="Normal 2 2 7 2 7 2" xfId="7867" xr:uid="{00000000-0005-0000-0000-00000C3B0000}"/>
    <cellStyle name="Normal 2 2 7 2 7 2 2" xfId="12561" xr:uid="{00000000-0005-0000-0000-00000D3B0000}"/>
    <cellStyle name="Normal 2 2 7 2 7 2 2 2" xfId="24296" xr:uid="{00000000-0005-0000-0000-00000E3B0000}"/>
    <cellStyle name="Normal 2 2 7 2 7 2 3" xfId="19603" xr:uid="{00000000-0005-0000-0000-00000F3B0000}"/>
    <cellStyle name="Normal 2 2 7 2 7 3" xfId="10216" xr:uid="{00000000-0005-0000-0000-0000103B0000}"/>
    <cellStyle name="Normal 2 2 7 2 7 3 2" xfId="21951" xr:uid="{00000000-0005-0000-0000-0000113B0000}"/>
    <cellStyle name="Normal 2 2 7 2 7 4" xfId="14909" xr:uid="{00000000-0005-0000-0000-0000123B0000}"/>
    <cellStyle name="Normal 2 2 7 2 7 4 2" xfId="26644" xr:uid="{00000000-0005-0000-0000-0000133B0000}"/>
    <cellStyle name="Normal 2 2 7 2 7 5" xfId="17257" xr:uid="{00000000-0005-0000-0000-0000143B0000}"/>
    <cellStyle name="Normal 2 2 7 2 7 6" xfId="29925" xr:uid="{00000000-0005-0000-0000-0000153B0000}"/>
    <cellStyle name="Normal 2 2 7 2 8" xfId="5905" xr:uid="{00000000-0005-0000-0000-0000163B0000}"/>
    <cellStyle name="Normal 2 2 7 2 8 2" xfId="10603" xr:uid="{00000000-0005-0000-0000-0000173B0000}"/>
    <cellStyle name="Normal 2 2 7 2 8 2 2" xfId="22338" xr:uid="{00000000-0005-0000-0000-0000183B0000}"/>
    <cellStyle name="Normal 2 2 7 2 8 3" xfId="17645" xr:uid="{00000000-0005-0000-0000-0000193B0000}"/>
    <cellStyle name="Normal 2 2 7 2 8 4" xfId="30308" xr:uid="{00000000-0005-0000-0000-00001A3B0000}"/>
    <cellStyle name="Normal 2 2 7 2 9" xfId="8258" xr:uid="{00000000-0005-0000-0000-00001B3B0000}"/>
    <cellStyle name="Normal 2 2 7 2 9 2" xfId="19994" xr:uid="{00000000-0005-0000-0000-00001C3B0000}"/>
    <cellStyle name="Normal 2 2 7 2 9 3" xfId="31317" xr:uid="{00000000-0005-0000-0000-00001D3B0000}"/>
    <cellStyle name="Normal 2 2 7 3" xfId="773" xr:uid="{00000000-0005-0000-0000-00001E3B0000}"/>
    <cellStyle name="Normal 2 2 7 3 10" xfId="15433" xr:uid="{00000000-0005-0000-0000-00001F3B0000}"/>
    <cellStyle name="Normal 2 2 7 3 11" xfId="3687" xr:uid="{00000000-0005-0000-0000-0000203B0000}"/>
    <cellStyle name="Normal 2 2 7 3 12" xfId="1433" xr:uid="{00000000-0005-0000-0000-0000213B0000}"/>
    <cellStyle name="Normal 2 2 7 3 13" xfId="27409" xr:uid="{00000000-0005-0000-0000-0000223B0000}"/>
    <cellStyle name="Normal 2 2 7 3 2" xfId="1169" xr:uid="{00000000-0005-0000-0000-0000233B0000}"/>
    <cellStyle name="Normal 2 2 7 3 2 2" xfId="2904" xr:uid="{00000000-0005-0000-0000-0000243B0000}"/>
    <cellStyle name="Normal 2 2 7 3 2 2 2" xfId="11128" xr:uid="{00000000-0005-0000-0000-0000253B0000}"/>
    <cellStyle name="Normal 2 2 7 3 2 2 2 2" xfId="22863" xr:uid="{00000000-0005-0000-0000-0000263B0000}"/>
    <cellStyle name="Normal 2 2 7 3 2 2 2 3" xfId="32072" xr:uid="{00000000-0005-0000-0000-0000273B0000}"/>
    <cellStyle name="Normal 2 2 7 3 2 2 3" xfId="18170" xr:uid="{00000000-0005-0000-0000-0000283B0000}"/>
    <cellStyle name="Normal 2 2 7 3 2 2 4" xfId="6434" xr:uid="{00000000-0005-0000-0000-0000293B0000}"/>
    <cellStyle name="Normal 2 2 7 3 2 2 5" xfId="29463" xr:uid="{00000000-0005-0000-0000-00002A3B0000}"/>
    <cellStyle name="Normal 2 2 7 3 2 3" xfId="8783" xr:uid="{00000000-0005-0000-0000-00002B3B0000}"/>
    <cellStyle name="Normal 2 2 7 3 2 3 2" xfId="20519" xr:uid="{00000000-0005-0000-0000-00002C3B0000}"/>
    <cellStyle name="Normal 2 2 7 3 2 3 3" xfId="31603" xr:uid="{00000000-0005-0000-0000-00002D3B0000}"/>
    <cellStyle name="Normal 2 2 7 3 2 4" xfId="13476" xr:uid="{00000000-0005-0000-0000-00002E3B0000}"/>
    <cellStyle name="Normal 2 2 7 3 2 4 2" xfId="25211" xr:uid="{00000000-0005-0000-0000-00002F3B0000}"/>
    <cellStyle name="Normal 2 2 7 3 2 4 3" xfId="32615" xr:uid="{00000000-0005-0000-0000-0000303B0000}"/>
    <cellStyle name="Normal 2 2 7 3 2 5" xfId="15825" xr:uid="{00000000-0005-0000-0000-0000313B0000}"/>
    <cellStyle name="Normal 2 2 7 3 2 6" xfId="4083" xr:uid="{00000000-0005-0000-0000-0000323B0000}"/>
    <cellStyle name="Normal 2 2 7 3 2 7" xfId="2040" xr:uid="{00000000-0005-0000-0000-0000333B0000}"/>
    <cellStyle name="Normal 2 2 7 3 2 8" xfId="27805" xr:uid="{00000000-0005-0000-0000-0000343B0000}"/>
    <cellStyle name="Normal 2 2 7 3 3" xfId="2517" xr:uid="{00000000-0005-0000-0000-0000353B0000}"/>
    <cellStyle name="Normal 2 2 7 3 3 2" xfId="6825" xr:uid="{00000000-0005-0000-0000-0000363B0000}"/>
    <cellStyle name="Normal 2 2 7 3 3 2 2" xfId="11519" xr:uid="{00000000-0005-0000-0000-0000373B0000}"/>
    <cellStyle name="Normal 2 2 7 3 3 2 2 2" xfId="23254" xr:uid="{00000000-0005-0000-0000-0000383B0000}"/>
    <cellStyle name="Normal 2 2 7 3 3 2 3" xfId="18561" xr:uid="{00000000-0005-0000-0000-0000393B0000}"/>
    <cellStyle name="Normal 2 2 7 3 3 2 4" xfId="30596" xr:uid="{00000000-0005-0000-0000-00003A3B0000}"/>
    <cellStyle name="Normal 2 2 7 3 3 3" xfId="9174" xr:uid="{00000000-0005-0000-0000-00003B3B0000}"/>
    <cellStyle name="Normal 2 2 7 3 3 3 2" xfId="20910" xr:uid="{00000000-0005-0000-0000-00003C3B0000}"/>
    <cellStyle name="Normal 2 2 7 3 3 4" xfId="13867" xr:uid="{00000000-0005-0000-0000-00003D3B0000}"/>
    <cellStyle name="Normal 2 2 7 3 3 4 2" xfId="25602" xr:uid="{00000000-0005-0000-0000-00003E3B0000}"/>
    <cellStyle name="Normal 2 2 7 3 3 5" xfId="16216" xr:uid="{00000000-0005-0000-0000-00003F3B0000}"/>
    <cellStyle name="Normal 2 2 7 3 3 6" xfId="4474" xr:uid="{00000000-0005-0000-0000-0000403B0000}"/>
    <cellStyle name="Normal 2 2 7 3 3 7" xfId="28434" xr:uid="{00000000-0005-0000-0000-0000413B0000}"/>
    <cellStyle name="Normal 2 2 7 3 4" xfId="3300" xr:uid="{00000000-0005-0000-0000-0000423B0000}"/>
    <cellStyle name="Normal 2 2 7 3 4 2" xfId="7217" xr:uid="{00000000-0005-0000-0000-0000433B0000}"/>
    <cellStyle name="Normal 2 2 7 3 4 2 2" xfId="11911" xr:uid="{00000000-0005-0000-0000-0000443B0000}"/>
    <cellStyle name="Normal 2 2 7 3 4 2 2 2" xfId="23646" xr:uid="{00000000-0005-0000-0000-0000453B0000}"/>
    <cellStyle name="Normal 2 2 7 3 4 2 3" xfId="18953" xr:uid="{00000000-0005-0000-0000-0000463B0000}"/>
    <cellStyle name="Normal 2 2 7 3 4 2 4" xfId="30983" xr:uid="{00000000-0005-0000-0000-0000473B0000}"/>
    <cellStyle name="Normal 2 2 7 3 4 3" xfId="9565" xr:uid="{00000000-0005-0000-0000-0000483B0000}"/>
    <cellStyle name="Normal 2 2 7 3 4 3 2" xfId="21301" xr:uid="{00000000-0005-0000-0000-0000493B0000}"/>
    <cellStyle name="Normal 2 2 7 3 4 4" xfId="14259" xr:uid="{00000000-0005-0000-0000-00004A3B0000}"/>
    <cellStyle name="Normal 2 2 7 3 4 4 2" xfId="25994" xr:uid="{00000000-0005-0000-0000-00004B3B0000}"/>
    <cellStyle name="Normal 2 2 7 3 4 5" xfId="16607" xr:uid="{00000000-0005-0000-0000-00004C3B0000}"/>
    <cellStyle name="Normal 2 2 7 3 4 6" xfId="4867" xr:uid="{00000000-0005-0000-0000-00004D3B0000}"/>
    <cellStyle name="Normal 2 2 7 3 4 7" xfId="29067" xr:uid="{00000000-0005-0000-0000-00004E3B0000}"/>
    <cellStyle name="Normal 2 2 7 3 5" xfId="5260" xr:uid="{00000000-0005-0000-0000-00004F3B0000}"/>
    <cellStyle name="Normal 2 2 7 3 5 2" xfId="7609" xr:uid="{00000000-0005-0000-0000-0000503B0000}"/>
    <cellStyle name="Normal 2 2 7 3 5 2 2" xfId="12303" xr:uid="{00000000-0005-0000-0000-0000513B0000}"/>
    <cellStyle name="Normal 2 2 7 3 5 2 2 2" xfId="24038" xr:uid="{00000000-0005-0000-0000-0000523B0000}"/>
    <cellStyle name="Normal 2 2 7 3 5 2 3" xfId="19345" xr:uid="{00000000-0005-0000-0000-0000533B0000}"/>
    <cellStyle name="Normal 2 2 7 3 5 3" xfId="9958" xr:uid="{00000000-0005-0000-0000-0000543B0000}"/>
    <cellStyle name="Normal 2 2 7 3 5 3 2" xfId="21693" xr:uid="{00000000-0005-0000-0000-0000553B0000}"/>
    <cellStyle name="Normal 2 2 7 3 5 4" xfId="14651" xr:uid="{00000000-0005-0000-0000-0000563B0000}"/>
    <cellStyle name="Normal 2 2 7 3 5 4 2" xfId="26386" xr:uid="{00000000-0005-0000-0000-0000573B0000}"/>
    <cellStyle name="Normal 2 2 7 3 5 5" xfId="16999" xr:uid="{00000000-0005-0000-0000-0000583B0000}"/>
    <cellStyle name="Normal 2 2 7 3 5 6" xfId="29674" xr:uid="{00000000-0005-0000-0000-0000593B0000}"/>
    <cellStyle name="Normal 2 2 7 3 6" xfId="5652" xr:uid="{00000000-0005-0000-0000-00005A3B0000}"/>
    <cellStyle name="Normal 2 2 7 3 6 2" xfId="8000" xr:uid="{00000000-0005-0000-0000-00005B3B0000}"/>
    <cellStyle name="Normal 2 2 7 3 6 2 2" xfId="12694" xr:uid="{00000000-0005-0000-0000-00005C3B0000}"/>
    <cellStyle name="Normal 2 2 7 3 6 2 2 2" xfId="24429" xr:uid="{00000000-0005-0000-0000-00005D3B0000}"/>
    <cellStyle name="Normal 2 2 7 3 6 2 3" xfId="19736" xr:uid="{00000000-0005-0000-0000-00005E3B0000}"/>
    <cellStyle name="Normal 2 2 7 3 6 3" xfId="10349" xr:uid="{00000000-0005-0000-0000-00005F3B0000}"/>
    <cellStyle name="Normal 2 2 7 3 6 3 2" xfId="22084" xr:uid="{00000000-0005-0000-0000-0000603B0000}"/>
    <cellStyle name="Normal 2 2 7 3 6 4" xfId="15042" xr:uid="{00000000-0005-0000-0000-0000613B0000}"/>
    <cellStyle name="Normal 2 2 7 3 6 4 2" xfId="26777" xr:uid="{00000000-0005-0000-0000-0000623B0000}"/>
    <cellStyle name="Normal 2 2 7 3 6 5" xfId="17390" xr:uid="{00000000-0005-0000-0000-0000633B0000}"/>
    <cellStyle name="Normal 2 2 7 3 6 6" xfId="30058" xr:uid="{00000000-0005-0000-0000-0000643B0000}"/>
    <cellStyle name="Normal 2 2 7 3 7" xfId="6038" xr:uid="{00000000-0005-0000-0000-0000653B0000}"/>
    <cellStyle name="Normal 2 2 7 3 7 2" xfId="10736" xr:uid="{00000000-0005-0000-0000-0000663B0000}"/>
    <cellStyle name="Normal 2 2 7 3 7 2 2" xfId="22471" xr:uid="{00000000-0005-0000-0000-0000673B0000}"/>
    <cellStyle name="Normal 2 2 7 3 7 3" xfId="17778" xr:uid="{00000000-0005-0000-0000-0000683B0000}"/>
    <cellStyle name="Normal 2 2 7 3 7 4" xfId="30441" xr:uid="{00000000-0005-0000-0000-0000693B0000}"/>
    <cellStyle name="Normal 2 2 7 3 8" xfId="8391" xr:uid="{00000000-0005-0000-0000-00006A3B0000}"/>
    <cellStyle name="Normal 2 2 7 3 8 2" xfId="20127" xr:uid="{00000000-0005-0000-0000-00006B3B0000}"/>
    <cellStyle name="Normal 2 2 7 3 8 3" xfId="31450" xr:uid="{00000000-0005-0000-0000-00006C3B0000}"/>
    <cellStyle name="Normal 2 2 7 3 9" xfId="13080" xr:uid="{00000000-0005-0000-0000-00006D3B0000}"/>
    <cellStyle name="Normal 2 2 7 3 9 2" xfId="24815" xr:uid="{00000000-0005-0000-0000-00006E3B0000}"/>
    <cellStyle name="Normal 2 2 7 4" xfId="557" xr:uid="{00000000-0005-0000-0000-00006F3B0000}"/>
    <cellStyle name="Normal 2 2 7 4 2" xfId="2233" xr:uid="{00000000-0005-0000-0000-0000703B0000}"/>
    <cellStyle name="Normal 2 2 7 4 2 2" xfId="10930" xr:uid="{00000000-0005-0000-0000-0000713B0000}"/>
    <cellStyle name="Normal 2 2 7 4 2 2 2" xfId="22665" xr:uid="{00000000-0005-0000-0000-0000723B0000}"/>
    <cellStyle name="Normal 2 2 7 4 2 2 3" xfId="31874" xr:uid="{00000000-0005-0000-0000-0000733B0000}"/>
    <cellStyle name="Normal 2 2 7 4 2 3" xfId="17972" xr:uid="{00000000-0005-0000-0000-0000743B0000}"/>
    <cellStyle name="Normal 2 2 7 4 2 4" xfId="6236" xr:uid="{00000000-0005-0000-0000-0000753B0000}"/>
    <cellStyle name="Normal 2 2 7 4 2 5" xfId="28218" xr:uid="{00000000-0005-0000-0000-0000763B0000}"/>
    <cellStyle name="Normal 2 2 7 4 3" xfId="8585" xr:uid="{00000000-0005-0000-0000-0000773B0000}"/>
    <cellStyle name="Normal 2 2 7 4 3 2" xfId="20321" xr:uid="{00000000-0005-0000-0000-0000783B0000}"/>
    <cellStyle name="Normal 2 2 7 4 3 3" xfId="28851" xr:uid="{00000000-0005-0000-0000-0000793B0000}"/>
    <cellStyle name="Normal 2 2 7 4 4" xfId="13278" xr:uid="{00000000-0005-0000-0000-00007A3B0000}"/>
    <cellStyle name="Normal 2 2 7 4 4 2" xfId="25013" xr:uid="{00000000-0005-0000-0000-00007B3B0000}"/>
    <cellStyle name="Normal 2 2 7 4 4 3" xfId="32417" xr:uid="{00000000-0005-0000-0000-00007C3B0000}"/>
    <cellStyle name="Normal 2 2 7 4 5" xfId="15627" xr:uid="{00000000-0005-0000-0000-00007D3B0000}"/>
    <cellStyle name="Normal 2 2 7 4 5 2" xfId="32875" xr:uid="{00000000-0005-0000-0000-00007E3B0000}"/>
    <cellStyle name="Normal 2 2 7 4 6" xfId="3885" xr:uid="{00000000-0005-0000-0000-00007F3B0000}"/>
    <cellStyle name="Normal 2 2 7 4 7" xfId="1649" xr:uid="{00000000-0005-0000-0000-0000803B0000}"/>
    <cellStyle name="Normal 2 2 7 4 8" xfId="27193" xr:uid="{00000000-0005-0000-0000-0000813B0000}"/>
    <cellStyle name="Normal 2 2 7 5" xfId="971" xr:uid="{00000000-0005-0000-0000-0000823B0000}"/>
    <cellStyle name="Normal 2 2 7 5 2" xfId="2688" xr:uid="{00000000-0005-0000-0000-0000833B0000}"/>
    <cellStyle name="Normal 2 2 7 5 2 2" xfId="11321" xr:uid="{00000000-0005-0000-0000-0000843B0000}"/>
    <cellStyle name="Normal 2 2 7 5 2 2 2" xfId="23056" xr:uid="{00000000-0005-0000-0000-0000853B0000}"/>
    <cellStyle name="Normal 2 2 7 5 2 2 3" xfId="32258" xr:uid="{00000000-0005-0000-0000-0000863B0000}"/>
    <cellStyle name="Normal 2 2 7 5 2 3" xfId="18363" xr:uid="{00000000-0005-0000-0000-0000873B0000}"/>
    <cellStyle name="Normal 2 2 7 5 2 4" xfId="6627" xr:uid="{00000000-0005-0000-0000-0000883B0000}"/>
    <cellStyle name="Normal 2 2 7 5 2 5" xfId="29265" xr:uid="{00000000-0005-0000-0000-0000893B0000}"/>
    <cellStyle name="Normal 2 2 7 5 3" xfId="8976" xr:uid="{00000000-0005-0000-0000-00008A3B0000}"/>
    <cellStyle name="Normal 2 2 7 5 3 2" xfId="20712" xr:uid="{00000000-0005-0000-0000-00008B3B0000}"/>
    <cellStyle name="Normal 2 2 7 5 3 3" xfId="31790" xr:uid="{00000000-0005-0000-0000-00008C3B0000}"/>
    <cellStyle name="Normal 2 2 7 5 4" xfId="13669" xr:uid="{00000000-0005-0000-0000-00008D3B0000}"/>
    <cellStyle name="Normal 2 2 7 5 4 2" xfId="25404" xr:uid="{00000000-0005-0000-0000-00008E3B0000}"/>
    <cellStyle name="Normal 2 2 7 5 4 3" xfId="32798" xr:uid="{00000000-0005-0000-0000-00008F3B0000}"/>
    <cellStyle name="Normal 2 2 7 5 5" xfId="16018" xr:uid="{00000000-0005-0000-0000-0000903B0000}"/>
    <cellStyle name="Normal 2 2 7 5 5 2" xfId="32951" xr:uid="{00000000-0005-0000-0000-0000913B0000}"/>
    <cellStyle name="Normal 2 2 7 5 6" xfId="4276" xr:uid="{00000000-0005-0000-0000-0000923B0000}"/>
    <cellStyle name="Normal 2 2 7 5 7" xfId="1824" xr:uid="{00000000-0005-0000-0000-0000933B0000}"/>
    <cellStyle name="Normal 2 2 7 5 8" xfId="27607" xr:uid="{00000000-0005-0000-0000-0000943B0000}"/>
    <cellStyle name="Normal 2 2 7 6" xfId="2316" xr:uid="{00000000-0005-0000-0000-0000953B0000}"/>
    <cellStyle name="Normal 2 2 7 6 2" xfId="7019" xr:uid="{00000000-0005-0000-0000-0000963B0000}"/>
    <cellStyle name="Normal 2 2 7 6 2 2" xfId="11713" xr:uid="{00000000-0005-0000-0000-0000973B0000}"/>
    <cellStyle name="Normal 2 2 7 6 2 2 2" xfId="23448" xr:uid="{00000000-0005-0000-0000-0000983B0000}"/>
    <cellStyle name="Normal 2 2 7 6 2 3" xfId="18755" xr:uid="{00000000-0005-0000-0000-0000993B0000}"/>
    <cellStyle name="Normal 2 2 7 6 2 4" xfId="30785" xr:uid="{00000000-0005-0000-0000-00009A3B0000}"/>
    <cellStyle name="Normal 2 2 7 6 3" xfId="9367" xr:uid="{00000000-0005-0000-0000-00009B3B0000}"/>
    <cellStyle name="Normal 2 2 7 6 3 2" xfId="21103" xr:uid="{00000000-0005-0000-0000-00009C3B0000}"/>
    <cellStyle name="Normal 2 2 7 6 4" xfId="14061" xr:uid="{00000000-0005-0000-0000-00009D3B0000}"/>
    <cellStyle name="Normal 2 2 7 6 4 2" xfId="25796" xr:uid="{00000000-0005-0000-0000-00009E3B0000}"/>
    <cellStyle name="Normal 2 2 7 6 5" xfId="16409" xr:uid="{00000000-0005-0000-0000-00009F3B0000}"/>
    <cellStyle name="Normal 2 2 7 6 6" xfId="4669" xr:uid="{00000000-0005-0000-0000-0000A03B0000}"/>
    <cellStyle name="Normal 2 2 7 6 7" xfId="28043" xr:uid="{00000000-0005-0000-0000-0000A13B0000}"/>
    <cellStyle name="Normal 2 2 7 7" xfId="3102" xr:uid="{00000000-0005-0000-0000-0000A23B0000}"/>
    <cellStyle name="Normal 2 2 7 7 2" xfId="7411" xr:uid="{00000000-0005-0000-0000-0000A33B0000}"/>
    <cellStyle name="Normal 2 2 7 7 2 2" xfId="12105" xr:uid="{00000000-0005-0000-0000-0000A43B0000}"/>
    <cellStyle name="Normal 2 2 7 7 2 2 2" xfId="23840" xr:uid="{00000000-0005-0000-0000-0000A53B0000}"/>
    <cellStyle name="Normal 2 2 7 7 2 3" xfId="19147" xr:uid="{00000000-0005-0000-0000-0000A63B0000}"/>
    <cellStyle name="Normal 2 2 7 7 2 4" xfId="31170" xr:uid="{00000000-0005-0000-0000-0000A73B0000}"/>
    <cellStyle name="Normal 2 2 7 7 3" xfId="9760" xr:uid="{00000000-0005-0000-0000-0000A83B0000}"/>
    <cellStyle name="Normal 2 2 7 7 3 2" xfId="21495" xr:uid="{00000000-0005-0000-0000-0000A93B0000}"/>
    <cellStyle name="Normal 2 2 7 7 4" xfId="14453" xr:uid="{00000000-0005-0000-0000-0000AA3B0000}"/>
    <cellStyle name="Normal 2 2 7 7 4 2" xfId="26188" xr:uid="{00000000-0005-0000-0000-0000AB3B0000}"/>
    <cellStyle name="Normal 2 2 7 7 5" xfId="16801" xr:uid="{00000000-0005-0000-0000-0000AC3B0000}"/>
    <cellStyle name="Normal 2 2 7 7 6" xfId="5062" xr:uid="{00000000-0005-0000-0000-0000AD3B0000}"/>
    <cellStyle name="Normal 2 2 7 7 7" xfId="28676" xr:uid="{00000000-0005-0000-0000-0000AE3B0000}"/>
    <cellStyle name="Normal 2 2 7 8" xfId="5454" xr:uid="{00000000-0005-0000-0000-0000AF3B0000}"/>
    <cellStyle name="Normal 2 2 7 8 2" xfId="7802" xr:uid="{00000000-0005-0000-0000-0000B03B0000}"/>
    <cellStyle name="Normal 2 2 7 8 2 2" xfId="12496" xr:uid="{00000000-0005-0000-0000-0000B13B0000}"/>
    <cellStyle name="Normal 2 2 7 8 2 2 2" xfId="24231" xr:uid="{00000000-0005-0000-0000-0000B23B0000}"/>
    <cellStyle name="Normal 2 2 7 8 2 3" xfId="19538" xr:uid="{00000000-0005-0000-0000-0000B33B0000}"/>
    <cellStyle name="Normal 2 2 7 8 3" xfId="10151" xr:uid="{00000000-0005-0000-0000-0000B43B0000}"/>
    <cellStyle name="Normal 2 2 7 8 3 2" xfId="21886" xr:uid="{00000000-0005-0000-0000-0000B53B0000}"/>
    <cellStyle name="Normal 2 2 7 8 4" xfId="14844" xr:uid="{00000000-0005-0000-0000-0000B63B0000}"/>
    <cellStyle name="Normal 2 2 7 8 4 2" xfId="26579" xr:uid="{00000000-0005-0000-0000-0000B73B0000}"/>
    <cellStyle name="Normal 2 2 7 8 5" xfId="17192" xr:uid="{00000000-0005-0000-0000-0000B83B0000}"/>
    <cellStyle name="Normal 2 2 7 8 6" xfId="29860" xr:uid="{00000000-0005-0000-0000-0000B93B0000}"/>
    <cellStyle name="Normal 2 2 7 9" xfId="5822" xr:uid="{00000000-0005-0000-0000-0000BA3B0000}"/>
    <cellStyle name="Normal 2 2 7 9 2" xfId="10520" xr:uid="{00000000-0005-0000-0000-0000BB3B0000}"/>
    <cellStyle name="Normal 2 2 7 9 2 2" xfId="22255" xr:uid="{00000000-0005-0000-0000-0000BC3B0000}"/>
    <cellStyle name="Normal 2 2 7 9 3" xfId="17562" xr:uid="{00000000-0005-0000-0000-0000BD3B0000}"/>
    <cellStyle name="Normal 2 2 7 9 4" xfId="30225" xr:uid="{00000000-0005-0000-0000-0000BE3B0000}"/>
    <cellStyle name="Normal 2 2 8" xfId="402" xr:uid="{00000000-0005-0000-0000-0000BF3B0000}"/>
    <cellStyle name="Normal 2 2 8 10" xfId="8214" xr:uid="{00000000-0005-0000-0000-0000C03B0000}"/>
    <cellStyle name="Normal 2 2 8 10 2" xfId="19950" xr:uid="{00000000-0005-0000-0000-0000C13B0000}"/>
    <cellStyle name="Normal 2 2 8 10 3" xfId="31273" xr:uid="{00000000-0005-0000-0000-0000C23B0000}"/>
    <cellStyle name="Normal 2 2 8 11" xfId="12903" xr:uid="{00000000-0005-0000-0000-0000C33B0000}"/>
    <cellStyle name="Normal 2 2 8 11 2" xfId="24638" xr:uid="{00000000-0005-0000-0000-0000C43B0000}"/>
    <cellStyle name="Normal 2 2 8 12" xfId="15256" xr:uid="{00000000-0005-0000-0000-0000C53B0000}"/>
    <cellStyle name="Normal 2 2 8 13" xfId="3510" xr:uid="{00000000-0005-0000-0000-0000C63B0000}"/>
    <cellStyle name="Normal 2 2 8 14" xfId="1472" xr:uid="{00000000-0005-0000-0000-0000C73B0000}"/>
    <cellStyle name="Normal 2 2 8 15" xfId="27039" xr:uid="{00000000-0005-0000-0000-0000C83B0000}"/>
    <cellStyle name="Normal 2 2 8 2" xfId="499" xr:uid="{00000000-0005-0000-0000-0000C93B0000}"/>
    <cellStyle name="Normal 2 2 8 2 10" xfId="12999" xr:uid="{00000000-0005-0000-0000-0000CA3B0000}"/>
    <cellStyle name="Normal 2 2 8 2 10 2" xfId="24734" xr:uid="{00000000-0005-0000-0000-0000CB3B0000}"/>
    <cellStyle name="Normal 2 2 8 2 11" xfId="15352" xr:uid="{00000000-0005-0000-0000-0000CC3B0000}"/>
    <cellStyle name="Normal 2 2 8 2 12" xfId="3606" xr:uid="{00000000-0005-0000-0000-0000CD3B0000}"/>
    <cellStyle name="Normal 2 2 8 2 13" xfId="1568" xr:uid="{00000000-0005-0000-0000-0000CE3B0000}"/>
    <cellStyle name="Normal 2 2 8 2 14" xfId="27135" xr:uid="{00000000-0005-0000-0000-0000CF3B0000}"/>
    <cellStyle name="Normal 2 2 8 2 2" xfId="890" xr:uid="{00000000-0005-0000-0000-0000D03B0000}"/>
    <cellStyle name="Normal 2 2 8 2 2 10" xfId="15545" xr:uid="{00000000-0005-0000-0000-0000D13B0000}"/>
    <cellStyle name="Normal 2 2 8 2 2 11" xfId="3804" xr:uid="{00000000-0005-0000-0000-0000D23B0000}"/>
    <cellStyle name="Normal 2 2 8 2 2 12" xfId="1766" xr:uid="{00000000-0005-0000-0000-0000D33B0000}"/>
    <cellStyle name="Normal 2 2 8 2 2 13" xfId="27526" xr:uid="{00000000-0005-0000-0000-0000D43B0000}"/>
    <cellStyle name="Normal 2 2 8 2 2 2" xfId="1281" xr:uid="{00000000-0005-0000-0000-0000D53B0000}"/>
    <cellStyle name="Normal 2 2 8 2 2 2 2" xfId="3021" xr:uid="{00000000-0005-0000-0000-0000D63B0000}"/>
    <cellStyle name="Normal 2 2 8 2 2 2 2 2" xfId="11240" xr:uid="{00000000-0005-0000-0000-0000D73B0000}"/>
    <cellStyle name="Normal 2 2 8 2 2 2 2 2 2" xfId="22975" xr:uid="{00000000-0005-0000-0000-0000D83B0000}"/>
    <cellStyle name="Normal 2 2 8 2 2 2 2 2 3" xfId="32184" xr:uid="{00000000-0005-0000-0000-0000D93B0000}"/>
    <cellStyle name="Normal 2 2 8 2 2 2 2 3" xfId="18282" xr:uid="{00000000-0005-0000-0000-0000DA3B0000}"/>
    <cellStyle name="Normal 2 2 8 2 2 2 2 4" xfId="6546" xr:uid="{00000000-0005-0000-0000-0000DB3B0000}"/>
    <cellStyle name="Normal 2 2 8 2 2 2 2 5" xfId="29575" xr:uid="{00000000-0005-0000-0000-0000DC3B0000}"/>
    <cellStyle name="Normal 2 2 8 2 2 2 3" xfId="8895" xr:uid="{00000000-0005-0000-0000-0000DD3B0000}"/>
    <cellStyle name="Normal 2 2 8 2 2 2 3 2" xfId="20631" xr:uid="{00000000-0005-0000-0000-0000DE3B0000}"/>
    <cellStyle name="Normal 2 2 8 2 2 2 3 3" xfId="31711" xr:uid="{00000000-0005-0000-0000-0000DF3B0000}"/>
    <cellStyle name="Normal 2 2 8 2 2 2 4" xfId="13588" xr:uid="{00000000-0005-0000-0000-0000E03B0000}"/>
    <cellStyle name="Normal 2 2 8 2 2 2 4 2" xfId="25323" xr:uid="{00000000-0005-0000-0000-0000E13B0000}"/>
    <cellStyle name="Normal 2 2 8 2 2 2 4 3" xfId="32727" xr:uid="{00000000-0005-0000-0000-0000E23B0000}"/>
    <cellStyle name="Normal 2 2 8 2 2 2 5" xfId="15937" xr:uid="{00000000-0005-0000-0000-0000E33B0000}"/>
    <cellStyle name="Normal 2 2 8 2 2 2 6" xfId="4195" xr:uid="{00000000-0005-0000-0000-0000E43B0000}"/>
    <cellStyle name="Normal 2 2 8 2 2 2 7" xfId="2157" xr:uid="{00000000-0005-0000-0000-0000E53B0000}"/>
    <cellStyle name="Normal 2 2 8 2 2 2 8" xfId="27917" xr:uid="{00000000-0005-0000-0000-0000E63B0000}"/>
    <cellStyle name="Normal 2 2 8 2 2 3" xfId="2629" xr:uid="{00000000-0005-0000-0000-0000E73B0000}"/>
    <cellStyle name="Normal 2 2 8 2 2 3 2" xfId="6937" xr:uid="{00000000-0005-0000-0000-0000E83B0000}"/>
    <cellStyle name="Normal 2 2 8 2 2 3 2 2" xfId="11631" xr:uid="{00000000-0005-0000-0000-0000E93B0000}"/>
    <cellStyle name="Normal 2 2 8 2 2 3 2 2 2" xfId="23366" xr:uid="{00000000-0005-0000-0000-0000EA3B0000}"/>
    <cellStyle name="Normal 2 2 8 2 2 3 2 3" xfId="18673" xr:uid="{00000000-0005-0000-0000-0000EB3B0000}"/>
    <cellStyle name="Normal 2 2 8 2 2 3 2 4" xfId="30704" xr:uid="{00000000-0005-0000-0000-0000EC3B0000}"/>
    <cellStyle name="Normal 2 2 8 2 2 3 3" xfId="9286" xr:uid="{00000000-0005-0000-0000-0000ED3B0000}"/>
    <cellStyle name="Normal 2 2 8 2 2 3 3 2" xfId="21022" xr:uid="{00000000-0005-0000-0000-0000EE3B0000}"/>
    <cellStyle name="Normal 2 2 8 2 2 3 4" xfId="13979" xr:uid="{00000000-0005-0000-0000-0000EF3B0000}"/>
    <cellStyle name="Normal 2 2 8 2 2 3 4 2" xfId="25714" xr:uid="{00000000-0005-0000-0000-0000F03B0000}"/>
    <cellStyle name="Normal 2 2 8 2 2 3 5" xfId="16328" xr:uid="{00000000-0005-0000-0000-0000F13B0000}"/>
    <cellStyle name="Normal 2 2 8 2 2 3 6" xfId="4586" xr:uid="{00000000-0005-0000-0000-0000F23B0000}"/>
    <cellStyle name="Normal 2 2 8 2 2 3 7" xfId="28551" xr:uid="{00000000-0005-0000-0000-0000F33B0000}"/>
    <cellStyle name="Normal 2 2 8 2 2 4" xfId="3412" xr:uid="{00000000-0005-0000-0000-0000F43B0000}"/>
    <cellStyle name="Normal 2 2 8 2 2 4 2" xfId="7329" xr:uid="{00000000-0005-0000-0000-0000F53B0000}"/>
    <cellStyle name="Normal 2 2 8 2 2 4 2 2" xfId="12023" xr:uid="{00000000-0005-0000-0000-0000F63B0000}"/>
    <cellStyle name="Normal 2 2 8 2 2 4 2 2 2" xfId="23758" xr:uid="{00000000-0005-0000-0000-0000F73B0000}"/>
    <cellStyle name="Normal 2 2 8 2 2 4 2 3" xfId="19065" xr:uid="{00000000-0005-0000-0000-0000F83B0000}"/>
    <cellStyle name="Normal 2 2 8 2 2 4 2 4" xfId="31095" xr:uid="{00000000-0005-0000-0000-0000F93B0000}"/>
    <cellStyle name="Normal 2 2 8 2 2 4 3" xfId="9677" xr:uid="{00000000-0005-0000-0000-0000FA3B0000}"/>
    <cellStyle name="Normal 2 2 8 2 2 4 3 2" xfId="21413" xr:uid="{00000000-0005-0000-0000-0000FB3B0000}"/>
    <cellStyle name="Normal 2 2 8 2 2 4 4" xfId="14371" xr:uid="{00000000-0005-0000-0000-0000FC3B0000}"/>
    <cellStyle name="Normal 2 2 8 2 2 4 4 2" xfId="26106" xr:uid="{00000000-0005-0000-0000-0000FD3B0000}"/>
    <cellStyle name="Normal 2 2 8 2 2 4 5" xfId="16719" xr:uid="{00000000-0005-0000-0000-0000FE3B0000}"/>
    <cellStyle name="Normal 2 2 8 2 2 4 6" xfId="4979" xr:uid="{00000000-0005-0000-0000-0000FF3B0000}"/>
    <cellStyle name="Normal 2 2 8 2 2 4 7" xfId="29184" xr:uid="{00000000-0005-0000-0000-0000003C0000}"/>
    <cellStyle name="Normal 2 2 8 2 2 5" xfId="5372" xr:uid="{00000000-0005-0000-0000-0000013C0000}"/>
    <cellStyle name="Normal 2 2 8 2 2 5 2" xfId="7721" xr:uid="{00000000-0005-0000-0000-0000023C0000}"/>
    <cellStyle name="Normal 2 2 8 2 2 5 2 2" xfId="12415" xr:uid="{00000000-0005-0000-0000-0000033C0000}"/>
    <cellStyle name="Normal 2 2 8 2 2 5 2 2 2" xfId="24150" xr:uid="{00000000-0005-0000-0000-0000043C0000}"/>
    <cellStyle name="Normal 2 2 8 2 2 5 2 3" xfId="19457" xr:uid="{00000000-0005-0000-0000-0000053C0000}"/>
    <cellStyle name="Normal 2 2 8 2 2 5 3" xfId="10070" xr:uid="{00000000-0005-0000-0000-0000063C0000}"/>
    <cellStyle name="Normal 2 2 8 2 2 5 3 2" xfId="21805" xr:uid="{00000000-0005-0000-0000-0000073C0000}"/>
    <cellStyle name="Normal 2 2 8 2 2 5 4" xfId="14763" xr:uid="{00000000-0005-0000-0000-0000083C0000}"/>
    <cellStyle name="Normal 2 2 8 2 2 5 4 2" xfId="26498" xr:uid="{00000000-0005-0000-0000-0000093C0000}"/>
    <cellStyle name="Normal 2 2 8 2 2 5 5" xfId="17111" xr:uid="{00000000-0005-0000-0000-00000A3C0000}"/>
    <cellStyle name="Normal 2 2 8 2 2 5 6" xfId="29782" xr:uid="{00000000-0005-0000-0000-00000B3C0000}"/>
    <cellStyle name="Normal 2 2 8 2 2 6" xfId="5764" xr:uid="{00000000-0005-0000-0000-00000C3C0000}"/>
    <cellStyle name="Normal 2 2 8 2 2 6 2" xfId="8112" xr:uid="{00000000-0005-0000-0000-00000D3C0000}"/>
    <cellStyle name="Normal 2 2 8 2 2 6 2 2" xfId="12806" xr:uid="{00000000-0005-0000-0000-00000E3C0000}"/>
    <cellStyle name="Normal 2 2 8 2 2 6 2 2 2" xfId="24541" xr:uid="{00000000-0005-0000-0000-00000F3C0000}"/>
    <cellStyle name="Normal 2 2 8 2 2 6 2 3" xfId="19848" xr:uid="{00000000-0005-0000-0000-0000103C0000}"/>
    <cellStyle name="Normal 2 2 8 2 2 6 3" xfId="10461" xr:uid="{00000000-0005-0000-0000-0000113C0000}"/>
    <cellStyle name="Normal 2 2 8 2 2 6 3 2" xfId="22196" xr:uid="{00000000-0005-0000-0000-0000123C0000}"/>
    <cellStyle name="Normal 2 2 8 2 2 6 4" xfId="15154" xr:uid="{00000000-0005-0000-0000-0000133C0000}"/>
    <cellStyle name="Normal 2 2 8 2 2 6 4 2" xfId="26889" xr:uid="{00000000-0005-0000-0000-0000143C0000}"/>
    <cellStyle name="Normal 2 2 8 2 2 6 5" xfId="17502" xr:uid="{00000000-0005-0000-0000-0000153C0000}"/>
    <cellStyle name="Normal 2 2 8 2 2 6 6" xfId="30170" xr:uid="{00000000-0005-0000-0000-0000163C0000}"/>
    <cellStyle name="Normal 2 2 8 2 2 7" xfId="6155" xr:uid="{00000000-0005-0000-0000-0000173C0000}"/>
    <cellStyle name="Normal 2 2 8 2 2 7 2" xfId="10853" xr:uid="{00000000-0005-0000-0000-0000183C0000}"/>
    <cellStyle name="Normal 2 2 8 2 2 7 2 2" xfId="22588" xr:uid="{00000000-0005-0000-0000-0000193C0000}"/>
    <cellStyle name="Normal 2 2 8 2 2 7 3" xfId="17895" xr:uid="{00000000-0005-0000-0000-00001A3C0000}"/>
    <cellStyle name="Normal 2 2 8 2 2 7 4" xfId="30558" xr:uid="{00000000-0005-0000-0000-00001B3C0000}"/>
    <cellStyle name="Normal 2 2 8 2 2 8" xfId="8503" xr:uid="{00000000-0005-0000-0000-00001C3C0000}"/>
    <cellStyle name="Normal 2 2 8 2 2 8 2" xfId="20239" xr:uid="{00000000-0005-0000-0000-00001D3C0000}"/>
    <cellStyle name="Normal 2 2 8 2 2 8 3" xfId="31562" xr:uid="{00000000-0005-0000-0000-00001E3C0000}"/>
    <cellStyle name="Normal 2 2 8 2 2 9" xfId="13197" xr:uid="{00000000-0005-0000-0000-00001F3C0000}"/>
    <cellStyle name="Normal 2 2 8 2 2 9 2" xfId="24932" xr:uid="{00000000-0005-0000-0000-0000203C0000}"/>
    <cellStyle name="Normal 2 2 8 2 3" xfId="692" xr:uid="{00000000-0005-0000-0000-0000213C0000}"/>
    <cellStyle name="Normal 2 2 8 2 3 2" xfId="2823" xr:uid="{00000000-0005-0000-0000-0000223C0000}"/>
    <cellStyle name="Normal 2 2 8 2 3 2 2" xfId="11047" xr:uid="{00000000-0005-0000-0000-0000233C0000}"/>
    <cellStyle name="Normal 2 2 8 2 3 2 2 2" xfId="22782" xr:uid="{00000000-0005-0000-0000-0000243C0000}"/>
    <cellStyle name="Normal 2 2 8 2 3 2 2 3" xfId="31991" xr:uid="{00000000-0005-0000-0000-0000253C0000}"/>
    <cellStyle name="Normal 2 2 8 2 3 2 3" xfId="18089" xr:uid="{00000000-0005-0000-0000-0000263C0000}"/>
    <cellStyle name="Normal 2 2 8 2 3 2 4" xfId="6353" xr:uid="{00000000-0005-0000-0000-0000273C0000}"/>
    <cellStyle name="Normal 2 2 8 2 3 2 5" xfId="28353" xr:uid="{00000000-0005-0000-0000-0000283C0000}"/>
    <cellStyle name="Normal 2 2 8 2 3 3" xfId="8702" xr:uid="{00000000-0005-0000-0000-0000293C0000}"/>
    <cellStyle name="Normal 2 2 8 2 3 3 2" xfId="20438" xr:uid="{00000000-0005-0000-0000-00002A3C0000}"/>
    <cellStyle name="Normal 2 2 8 2 3 3 3" xfId="28986" xr:uid="{00000000-0005-0000-0000-00002B3C0000}"/>
    <cellStyle name="Normal 2 2 8 2 3 4" xfId="13395" xr:uid="{00000000-0005-0000-0000-00002C3C0000}"/>
    <cellStyle name="Normal 2 2 8 2 3 4 2" xfId="25130" xr:uid="{00000000-0005-0000-0000-00002D3C0000}"/>
    <cellStyle name="Normal 2 2 8 2 3 4 3" xfId="32534" xr:uid="{00000000-0005-0000-0000-00002E3C0000}"/>
    <cellStyle name="Normal 2 2 8 2 3 5" xfId="15744" xr:uid="{00000000-0005-0000-0000-00002F3C0000}"/>
    <cellStyle name="Normal 2 2 8 2 3 6" xfId="4002" xr:uid="{00000000-0005-0000-0000-0000303C0000}"/>
    <cellStyle name="Normal 2 2 8 2 3 7" xfId="1959" xr:uid="{00000000-0005-0000-0000-0000313C0000}"/>
    <cellStyle name="Normal 2 2 8 2 3 8" xfId="27328" xr:uid="{00000000-0005-0000-0000-0000323C0000}"/>
    <cellStyle name="Normal 2 2 8 2 4" xfId="1088" xr:uid="{00000000-0005-0000-0000-0000333C0000}"/>
    <cellStyle name="Normal 2 2 8 2 4 2" xfId="6744" xr:uid="{00000000-0005-0000-0000-0000343C0000}"/>
    <cellStyle name="Normal 2 2 8 2 4 2 2" xfId="11438" xr:uid="{00000000-0005-0000-0000-0000353C0000}"/>
    <cellStyle name="Normal 2 2 8 2 4 2 2 2" xfId="23173" xr:uid="{00000000-0005-0000-0000-0000363C0000}"/>
    <cellStyle name="Normal 2 2 8 2 4 2 3" xfId="18480" xr:uid="{00000000-0005-0000-0000-0000373C0000}"/>
    <cellStyle name="Normal 2 2 8 2 4 2 4" xfId="29382" xr:uid="{00000000-0005-0000-0000-0000383C0000}"/>
    <cellStyle name="Normal 2 2 8 2 4 3" xfId="9093" xr:uid="{00000000-0005-0000-0000-0000393C0000}"/>
    <cellStyle name="Normal 2 2 8 2 4 3 2" xfId="20829" xr:uid="{00000000-0005-0000-0000-00003A3C0000}"/>
    <cellStyle name="Normal 2 2 8 2 4 4" xfId="13786" xr:uid="{00000000-0005-0000-0000-00003B3C0000}"/>
    <cellStyle name="Normal 2 2 8 2 4 4 2" xfId="25521" xr:uid="{00000000-0005-0000-0000-00003C3C0000}"/>
    <cellStyle name="Normal 2 2 8 2 4 5" xfId="16135" xr:uid="{00000000-0005-0000-0000-00003D3C0000}"/>
    <cellStyle name="Normal 2 2 8 2 4 6" xfId="4393" xr:uid="{00000000-0005-0000-0000-00003E3C0000}"/>
    <cellStyle name="Normal 2 2 8 2 4 7" xfId="2436" xr:uid="{00000000-0005-0000-0000-00003F3C0000}"/>
    <cellStyle name="Normal 2 2 8 2 4 8" xfId="27724" xr:uid="{00000000-0005-0000-0000-0000403C0000}"/>
    <cellStyle name="Normal 2 2 8 2 5" xfId="3219" xr:uid="{00000000-0005-0000-0000-0000413C0000}"/>
    <cellStyle name="Normal 2 2 8 2 5 2" xfId="7136" xr:uid="{00000000-0005-0000-0000-0000423C0000}"/>
    <cellStyle name="Normal 2 2 8 2 5 2 2" xfId="11830" xr:uid="{00000000-0005-0000-0000-0000433C0000}"/>
    <cellStyle name="Normal 2 2 8 2 5 2 2 2" xfId="23565" xr:uid="{00000000-0005-0000-0000-0000443C0000}"/>
    <cellStyle name="Normal 2 2 8 2 5 2 3" xfId="18872" xr:uid="{00000000-0005-0000-0000-0000453C0000}"/>
    <cellStyle name="Normal 2 2 8 2 5 2 4" xfId="30902" xr:uid="{00000000-0005-0000-0000-0000463C0000}"/>
    <cellStyle name="Normal 2 2 8 2 5 3" xfId="9484" xr:uid="{00000000-0005-0000-0000-0000473C0000}"/>
    <cellStyle name="Normal 2 2 8 2 5 3 2" xfId="21220" xr:uid="{00000000-0005-0000-0000-0000483C0000}"/>
    <cellStyle name="Normal 2 2 8 2 5 4" xfId="14178" xr:uid="{00000000-0005-0000-0000-0000493C0000}"/>
    <cellStyle name="Normal 2 2 8 2 5 4 2" xfId="25913" xr:uid="{00000000-0005-0000-0000-00004A3C0000}"/>
    <cellStyle name="Normal 2 2 8 2 5 5" xfId="16526" xr:uid="{00000000-0005-0000-0000-00004B3C0000}"/>
    <cellStyle name="Normal 2 2 8 2 5 6" xfId="4786" xr:uid="{00000000-0005-0000-0000-00004C3C0000}"/>
    <cellStyle name="Normal 2 2 8 2 5 7" xfId="28160" xr:uid="{00000000-0005-0000-0000-00004D3C0000}"/>
    <cellStyle name="Normal 2 2 8 2 6" xfId="5179" xr:uid="{00000000-0005-0000-0000-00004E3C0000}"/>
    <cellStyle name="Normal 2 2 8 2 6 2" xfId="7528" xr:uid="{00000000-0005-0000-0000-00004F3C0000}"/>
    <cellStyle name="Normal 2 2 8 2 6 2 2" xfId="12222" xr:uid="{00000000-0005-0000-0000-0000503C0000}"/>
    <cellStyle name="Normal 2 2 8 2 6 2 2 2" xfId="23957" xr:uid="{00000000-0005-0000-0000-0000513C0000}"/>
    <cellStyle name="Normal 2 2 8 2 6 2 3" xfId="19264" xr:uid="{00000000-0005-0000-0000-0000523C0000}"/>
    <cellStyle name="Normal 2 2 8 2 6 3" xfId="9877" xr:uid="{00000000-0005-0000-0000-0000533C0000}"/>
    <cellStyle name="Normal 2 2 8 2 6 3 2" xfId="21612" xr:uid="{00000000-0005-0000-0000-0000543C0000}"/>
    <cellStyle name="Normal 2 2 8 2 6 4" xfId="14570" xr:uid="{00000000-0005-0000-0000-0000553C0000}"/>
    <cellStyle name="Normal 2 2 8 2 6 4 2" xfId="26305" xr:uid="{00000000-0005-0000-0000-0000563C0000}"/>
    <cellStyle name="Normal 2 2 8 2 6 5" xfId="16918" xr:uid="{00000000-0005-0000-0000-0000573C0000}"/>
    <cellStyle name="Normal 2 2 8 2 6 6" xfId="28793" xr:uid="{00000000-0005-0000-0000-0000583C0000}"/>
    <cellStyle name="Normal 2 2 8 2 7" xfId="5571" xr:uid="{00000000-0005-0000-0000-0000593C0000}"/>
    <cellStyle name="Normal 2 2 8 2 7 2" xfId="7919" xr:uid="{00000000-0005-0000-0000-00005A3C0000}"/>
    <cellStyle name="Normal 2 2 8 2 7 2 2" xfId="12613" xr:uid="{00000000-0005-0000-0000-00005B3C0000}"/>
    <cellStyle name="Normal 2 2 8 2 7 2 2 2" xfId="24348" xr:uid="{00000000-0005-0000-0000-00005C3C0000}"/>
    <cellStyle name="Normal 2 2 8 2 7 2 3" xfId="19655" xr:uid="{00000000-0005-0000-0000-00005D3C0000}"/>
    <cellStyle name="Normal 2 2 8 2 7 3" xfId="10268" xr:uid="{00000000-0005-0000-0000-00005E3C0000}"/>
    <cellStyle name="Normal 2 2 8 2 7 3 2" xfId="22003" xr:uid="{00000000-0005-0000-0000-00005F3C0000}"/>
    <cellStyle name="Normal 2 2 8 2 7 4" xfId="14961" xr:uid="{00000000-0005-0000-0000-0000603C0000}"/>
    <cellStyle name="Normal 2 2 8 2 7 4 2" xfId="26696" xr:uid="{00000000-0005-0000-0000-0000613C0000}"/>
    <cellStyle name="Normal 2 2 8 2 7 5" xfId="17309" xr:uid="{00000000-0005-0000-0000-0000623C0000}"/>
    <cellStyle name="Normal 2 2 8 2 7 6" xfId="29977" xr:uid="{00000000-0005-0000-0000-0000633C0000}"/>
    <cellStyle name="Normal 2 2 8 2 8" xfId="5957" xr:uid="{00000000-0005-0000-0000-0000643C0000}"/>
    <cellStyle name="Normal 2 2 8 2 8 2" xfId="10655" xr:uid="{00000000-0005-0000-0000-0000653C0000}"/>
    <cellStyle name="Normal 2 2 8 2 8 2 2" xfId="22390" xr:uid="{00000000-0005-0000-0000-0000663C0000}"/>
    <cellStyle name="Normal 2 2 8 2 8 3" xfId="17697" xr:uid="{00000000-0005-0000-0000-0000673C0000}"/>
    <cellStyle name="Normal 2 2 8 2 8 4" xfId="30360" xr:uid="{00000000-0005-0000-0000-0000683C0000}"/>
    <cellStyle name="Normal 2 2 8 2 9" xfId="8310" xr:uid="{00000000-0005-0000-0000-0000693C0000}"/>
    <cellStyle name="Normal 2 2 8 2 9 2" xfId="20046" xr:uid="{00000000-0005-0000-0000-00006A3C0000}"/>
    <cellStyle name="Normal 2 2 8 2 9 3" xfId="31369" xr:uid="{00000000-0005-0000-0000-00006B3C0000}"/>
    <cellStyle name="Normal 2 2 8 3" xfId="794" xr:uid="{00000000-0005-0000-0000-00006C3C0000}"/>
    <cellStyle name="Normal 2 2 8 3 10" xfId="15449" xr:uid="{00000000-0005-0000-0000-00006D3C0000}"/>
    <cellStyle name="Normal 2 2 8 3 11" xfId="3708" xr:uid="{00000000-0005-0000-0000-00006E3C0000}"/>
    <cellStyle name="Normal 2 2 8 3 12" xfId="1670" xr:uid="{00000000-0005-0000-0000-00006F3C0000}"/>
    <cellStyle name="Normal 2 2 8 3 13" xfId="27430" xr:uid="{00000000-0005-0000-0000-0000703C0000}"/>
    <cellStyle name="Normal 2 2 8 3 2" xfId="1185" xr:uid="{00000000-0005-0000-0000-0000713C0000}"/>
    <cellStyle name="Normal 2 2 8 3 2 2" xfId="2925" xr:uid="{00000000-0005-0000-0000-0000723C0000}"/>
    <cellStyle name="Normal 2 2 8 3 2 2 2" xfId="11144" xr:uid="{00000000-0005-0000-0000-0000733C0000}"/>
    <cellStyle name="Normal 2 2 8 3 2 2 2 2" xfId="22879" xr:uid="{00000000-0005-0000-0000-0000743C0000}"/>
    <cellStyle name="Normal 2 2 8 3 2 2 2 3" xfId="32088" xr:uid="{00000000-0005-0000-0000-0000753C0000}"/>
    <cellStyle name="Normal 2 2 8 3 2 2 3" xfId="18186" xr:uid="{00000000-0005-0000-0000-0000763C0000}"/>
    <cellStyle name="Normal 2 2 8 3 2 2 4" xfId="6450" xr:uid="{00000000-0005-0000-0000-0000773C0000}"/>
    <cellStyle name="Normal 2 2 8 3 2 2 5" xfId="29479" xr:uid="{00000000-0005-0000-0000-0000783C0000}"/>
    <cellStyle name="Normal 2 2 8 3 2 3" xfId="8799" xr:uid="{00000000-0005-0000-0000-0000793C0000}"/>
    <cellStyle name="Normal 2 2 8 3 2 3 2" xfId="20535" xr:uid="{00000000-0005-0000-0000-00007A3C0000}"/>
    <cellStyle name="Normal 2 2 8 3 2 3 3" xfId="31615" xr:uid="{00000000-0005-0000-0000-00007B3C0000}"/>
    <cellStyle name="Normal 2 2 8 3 2 4" xfId="13492" xr:uid="{00000000-0005-0000-0000-00007C3C0000}"/>
    <cellStyle name="Normal 2 2 8 3 2 4 2" xfId="25227" xr:uid="{00000000-0005-0000-0000-00007D3C0000}"/>
    <cellStyle name="Normal 2 2 8 3 2 4 3" xfId="32631" xr:uid="{00000000-0005-0000-0000-00007E3C0000}"/>
    <cellStyle name="Normal 2 2 8 3 2 5" xfId="15841" xr:uid="{00000000-0005-0000-0000-00007F3C0000}"/>
    <cellStyle name="Normal 2 2 8 3 2 6" xfId="4099" xr:uid="{00000000-0005-0000-0000-0000803C0000}"/>
    <cellStyle name="Normal 2 2 8 3 2 7" xfId="2061" xr:uid="{00000000-0005-0000-0000-0000813C0000}"/>
    <cellStyle name="Normal 2 2 8 3 2 8" xfId="27821" xr:uid="{00000000-0005-0000-0000-0000823C0000}"/>
    <cellStyle name="Normal 2 2 8 3 3" xfId="2533" xr:uid="{00000000-0005-0000-0000-0000833C0000}"/>
    <cellStyle name="Normal 2 2 8 3 3 2" xfId="6841" xr:uid="{00000000-0005-0000-0000-0000843C0000}"/>
    <cellStyle name="Normal 2 2 8 3 3 2 2" xfId="11535" xr:uid="{00000000-0005-0000-0000-0000853C0000}"/>
    <cellStyle name="Normal 2 2 8 3 3 2 2 2" xfId="23270" xr:uid="{00000000-0005-0000-0000-0000863C0000}"/>
    <cellStyle name="Normal 2 2 8 3 3 2 3" xfId="18577" xr:uid="{00000000-0005-0000-0000-0000873C0000}"/>
    <cellStyle name="Normal 2 2 8 3 3 2 4" xfId="30608" xr:uid="{00000000-0005-0000-0000-0000883C0000}"/>
    <cellStyle name="Normal 2 2 8 3 3 3" xfId="9190" xr:uid="{00000000-0005-0000-0000-0000893C0000}"/>
    <cellStyle name="Normal 2 2 8 3 3 3 2" xfId="20926" xr:uid="{00000000-0005-0000-0000-00008A3C0000}"/>
    <cellStyle name="Normal 2 2 8 3 3 4" xfId="13883" xr:uid="{00000000-0005-0000-0000-00008B3C0000}"/>
    <cellStyle name="Normal 2 2 8 3 3 4 2" xfId="25618" xr:uid="{00000000-0005-0000-0000-00008C3C0000}"/>
    <cellStyle name="Normal 2 2 8 3 3 5" xfId="16232" xr:uid="{00000000-0005-0000-0000-00008D3C0000}"/>
    <cellStyle name="Normal 2 2 8 3 3 6" xfId="4490" xr:uid="{00000000-0005-0000-0000-00008E3C0000}"/>
    <cellStyle name="Normal 2 2 8 3 3 7" xfId="28455" xr:uid="{00000000-0005-0000-0000-00008F3C0000}"/>
    <cellStyle name="Normal 2 2 8 3 4" xfId="3316" xr:uid="{00000000-0005-0000-0000-0000903C0000}"/>
    <cellStyle name="Normal 2 2 8 3 4 2" xfId="7233" xr:uid="{00000000-0005-0000-0000-0000913C0000}"/>
    <cellStyle name="Normal 2 2 8 3 4 2 2" xfId="11927" xr:uid="{00000000-0005-0000-0000-0000923C0000}"/>
    <cellStyle name="Normal 2 2 8 3 4 2 2 2" xfId="23662" xr:uid="{00000000-0005-0000-0000-0000933C0000}"/>
    <cellStyle name="Normal 2 2 8 3 4 2 3" xfId="18969" xr:uid="{00000000-0005-0000-0000-0000943C0000}"/>
    <cellStyle name="Normal 2 2 8 3 4 2 4" xfId="30999" xr:uid="{00000000-0005-0000-0000-0000953C0000}"/>
    <cellStyle name="Normal 2 2 8 3 4 3" xfId="9581" xr:uid="{00000000-0005-0000-0000-0000963C0000}"/>
    <cellStyle name="Normal 2 2 8 3 4 3 2" xfId="21317" xr:uid="{00000000-0005-0000-0000-0000973C0000}"/>
    <cellStyle name="Normal 2 2 8 3 4 4" xfId="14275" xr:uid="{00000000-0005-0000-0000-0000983C0000}"/>
    <cellStyle name="Normal 2 2 8 3 4 4 2" xfId="26010" xr:uid="{00000000-0005-0000-0000-0000993C0000}"/>
    <cellStyle name="Normal 2 2 8 3 4 5" xfId="16623" xr:uid="{00000000-0005-0000-0000-00009A3C0000}"/>
    <cellStyle name="Normal 2 2 8 3 4 6" xfId="4883" xr:uid="{00000000-0005-0000-0000-00009B3C0000}"/>
    <cellStyle name="Normal 2 2 8 3 4 7" xfId="29088" xr:uid="{00000000-0005-0000-0000-00009C3C0000}"/>
    <cellStyle name="Normal 2 2 8 3 5" xfId="5276" xr:uid="{00000000-0005-0000-0000-00009D3C0000}"/>
    <cellStyle name="Normal 2 2 8 3 5 2" xfId="7625" xr:uid="{00000000-0005-0000-0000-00009E3C0000}"/>
    <cellStyle name="Normal 2 2 8 3 5 2 2" xfId="12319" xr:uid="{00000000-0005-0000-0000-00009F3C0000}"/>
    <cellStyle name="Normal 2 2 8 3 5 2 2 2" xfId="24054" xr:uid="{00000000-0005-0000-0000-0000A03C0000}"/>
    <cellStyle name="Normal 2 2 8 3 5 2 3" xfId="19361" xr:uid="{00000000-0005-0000-0000-0000A13C0000}"/>
    <cellStyle name="Normal 2 2 8 3 5 3" xfId="9974" xr:uid="{00000000-0005-0000-0000-0000A23C0000}"/>
    <cellStyle name="Normal 2 2 8 3 5 3 2" xfId="21709" xr:uid="{00000000-0005-0000-0000-0000A33C0000}"/>
    <cellStyle name="Normal 2 2 8 3 5 4" xfId="14667" xr:uid="{00000000-0005-0000-0000-0000A43C0000}"/>
    <cellStyle name="Normal 2 2 8 3 5 4 2" xfId="26402" xr:uid="{00000000-0005-0000-0000-0000A53C0000}"/>
    <cellStyle name="Normal 2 2 8 3 5 5" xfId="17015" xr:uid="{00000000-0005-0000-0000-0000A63C0000}"/>
    <cellStyle name="Normal 2 2 8 3 5 6" xfId="29686" xr:uid="{00000000-0005-0000-0000-0000A73C0000}"/>
    <cellStyle name="Normal 2 2 8 3 6" xfId="5668" xr:uid="{00000000-0005-0000-0000-0000A83C0000}"/>
    <cellStyle name="Normal 2 2 8 3 6 2" xfId="8016" xr:uid="{00000000-0005-0000-0000-0000A93C0000}"/>
    <cellStyle name="Normal 2 2 8 3 6 2 2" xfId="12710" xr:uid="{00000000-0005-0000-0000-0000AA3C0000}"/>
    <cellStyle name="Normal 2 2 8 3 6 2 2 2" xfId="24445" xr:uid="{00000000-0005-0000-0000-0000AB3C0000}"/>
    <cellStyle name="Normal 2 2 8 3 6 2 3" xfId="19752" xr:uid="{00000000-0005-0000-0000-0000AC3C0000}"/>
    <cellStyle name="Normal 2 2 8 3 6 3" xfId="10365" xr:uid="{00000000-0005-0000-0000-0000AD3C0000}"/>
    <cellStyle name="Normal 2 2 8 3 6 3 2" xfId="22100" xr:uid="{00000000-0005-0000-0000-0000AE3C0000}"/>
    <cellStyle name="Normal 2 2 8 3 6 4" xfId="15058" xr:uid="{00000000-0005-0000-0000-0000AF3C0000}"/>
    <cellStyle name="Normal 2 2 8 3 6 4 2" xfId="26793" xr:uid="{00000000-0005-0000-0000-0000B03C0000}"/>
    <cellStyle name="Normal 2 2 8 3 6 5" xfId="17406" xr:uid="{00000000-0005-0000-0000-0000B13C0000}"/>
    <cellStyle name="Normal 2 2 8 3 6 6" xfId="30074" xr:uid="{00000000-0005-0000-0000-0000B23C0000}"/>
    <cellStyle name="Normal 2 2 8 3 7" xfId="6059" xr:uid="{00000000-0005-0000-0000-0000B33C0000}"/>
    <cellStyle name="Normal 2 2 8 3 7 2" xfId="10757" xr:uid="{00000000-0005-0000-0000-0000B43C0000}"/>
    <cellStyle name="Normal 2 2 8 3 7 2 2" xfId="22492" xr:uid="{00000000-0005-0000-0000-0000B53C0000}"/>
    <cellStyle name="Normal 2 2 8 3 7 3" xfId="17799" xr:uid="{00000000-0005-0000-0000-0000B63C0000}"/>
    <cellStyle name="Normal 2 2 8 3 7 4" xfId="30462" xr:uid="{00000000-0005-0000-0000-0000B73C0000}"/>
    <cellStyle name="Normal 2 2 8 3 8" xfId="8407" xr:uid="{00000000-0005-0000-0000-0000B83C0000}"/>
    <cellStyle name="Normal 2 2 8 3 8 2" xfId="20143" xr:uid="{00000000-0005-0000-0000-0000B93C0000}"/>
    <cellStyle name="Normal 2 2 8 3 8 3" xfId="31466" xr:uid="{00000000-0005-0000-0000-0000BA3C0000}"/>
    <cellStyle name="Normal 2 2 8 3 9" xfId="13101" xr:uid="{00000000-0005-0000-0000-0000BB3C0000}"/>
    <cellStyle name="Normal 2 2 8 3 9 2" xfId="24836" xr:uid="{00000000-0005-0000-0000-0000BC3C0000}"/>
    <cellStyle name="Normal 2 2 8 4" xfId="596" xr:uid="{00000000-0005-0000-0000-0000BD3C0000}"/>
    <cellStyle name="Normal 2 2 8 4 2" xfId="2727" xr:uid="{00000000-0005-0000-0000-0000BE3C0000}"/>
    <cellStyle name="Normal 2 2 8 4 2 2" xfId="10951" xr:uid="{00000000-0005-0000-0000-0000BF3C0000}"/>
    <cellStyle name="Normal 2 2 8 4 2 2 2" xfId="22686" xr:uid="{00000000-0005-0000-0000-0000C03C0000}"/>
    <cellStyle name="Normal 2 2 8 4 2 2 3" xfId="31895" xr:uid="{00000000-0005-0000-0000-0000C13C0000}"/>
    <cellStyle name="Normal 2 2 8 4 2 3" xfId="17993" xr:uid="{00000000-0005-0000-0000-0000C23C0000}"/>
    <cellStyle name="Normal 2 2 8 4 2 4" xfId="6257" xr:uid="{00000000-0005-0000-0000-0000C33C0000}"/>
    <cellStyle name="Normal 2 2 8 4 2 5" xfId="28257" xr:uid="{00000000-0005-0000-0000-0000C43C0000}"/>
    <cellStyle name="Normal 2 2 8 4 3" xfId="8606" xr:uid="{00000000-0005-0000-0000-0000C53C0000}"/>
    <cellStyle name="Normal 2 2 8 4 3 2" xfId="20342" xr:uid="{00000000-0005-0000-0000-0000C63C0000}"/>
    <cellStyle name="Normal 2 2 8 4 3 3" xfId="28890" xr:uid="{00000000-0005-0000-0000-0000C73C0000}"/>
    <cellStyle name="Normal 2 2 8 4 4" xfId="13299" xr:uid="{00000000-0005-0000-0000-0000C83C0000}"/>
    <cellStyle name="Normal 2 2 8 4 4 2" xfId="25034" xr:uid="{00000000-0005-0000-0000-0000C93C0000}"/>
    <cellStyle name="Normal 2 2 8 4 4 3" xfId="32438" xr:uid="{00000000-0005-0000-0000-0000CA3C0000}"/>
    <cellStyle name="Normal 2 2 8 4 5" xfId="15648" xr:uid="{00000000-0005-0000-0000-0000CB3C0000}"/>
    <cellStyle name="Normal 2 2 8 4 6" xfId="3906" xr:uid="{00000000-0005-0000-0000-0000CC3C0000}"/>
    <cellStyle name="Normal 2 2 8 4 7" xfId="1863" xr:uid="{00000000-0005-0000-0000-0000CD3C0000}"/>
    <cellStyle name="Normal 2 2 8 4 8" xfId="27232" xr:uid="{00000000-0005-0000-0000-0000CE3C0000}"/>
    <cellStyle name="Normal 2 2 8 5" xfId="992" xr:uid="{00000000-0005-0000-0000-0000CF3C0000}"/>
    <cellStyle name="Normal 2 2 8 5 2" xfId="6648" xr:uid="{00000000-0005-0000-0000-0000D03C0000}"/>
    <cellStyle name="Normal 2 2 8 5 2 2" xfId="11342" xr:uid="{00000000-0005-0000-0000-0000D13C0000}"/>
    <cellStyle name="Normal 2 2 8 5 2 2 2" xfId="23077" xr:uid="{00000000-0005-0000-0000-0000D23C0000}"/>
    <cellStyle name="Normal 2 2 8 5 2 3" xfId="18384" xr:uid="{00000000-0005-0000-0000-0000D33C0000}"/>
    <cellStyle name="Normal 2 2 8 5 2 4" xfId="29286" xr:uid="{00000000-0005-0000-0000-0000D43C0000}"/>
    <cellStyle name="Normal 2 2 8 5 3" xfId="8997" xr:uid="{00000000-0005-0000-0000-0000D53C0000}"/>
    <cellStyle name="Normal 2 2 8 5 3 2" xfId="20733" xr:uid="{00000000-0005-0000-0000-0000D63C0000}"/>
    <cellStyle name="Normal 2 2 8 5 4" xfId="13690" xr:uid="{00000000-0005-0000-0000-0000D73C0000}"/>
    <cellStyle name="Normal 2 2 8 5 4 2" xfId="25425" xr:uid="{00000000-0005-0000-0000-0000D83C0000}"/>
    <cellStyle name="Normal 2 2 8 5 5" xfId="16039" xr:uid="{00000000-0005-0000-0000-0000D93C0000}"/>
    <cellStyle name="Normal 2 2 8 5 6" xfId="4297" xr:uid="{00000000-0005-0000-0000-0000DA3C0000}"/>
    <cellStyle name="Normal 2 2 8 5 7" xfId="2338" xr:uid="{00000000-0005-0000-0000-0000DB3C0000}"/>
    <cellStyle name="Normal 2 2 8 5 8" xfId="27628" xr:uid="{00000000-0005-0000-0000-0000DC3C0000}"/>
    <cellStyle name="Normal 2 2 8 6" xfId="3123" xr:uid="{00000000-0005-0000-0000-0000DD3C0000}"/>
    <cellStyle name="Normal 2 2 8 6 2" xfId="7040" xr:uid="{00000000-0005-0000-0000-0000DE3C0000}"/>
    <cellStyle name="Normal 2 2 8 6 2 2" xfId="11734" xr:uid="{00000000-0005-0000-0000-0000DF3C0000}"/>
    <cellStyle name="Normal 2 2 8 6 2 2 2" xfId="23469" xr:uid="{00000000-0005-0000-0000-0000E03C0000}"/>
    <cellStyle name="Normal 2 2 8 6 2 3" xfId="18776" xr:uid="{00000000-0005-0000-0000-0000E13C0000}"/>
    <cellStyle name="Normal 2 2 8 6 2 4" xfId="30806" xr:uid="{00000000-0005-0000-0000-0000E23C0000}"/>
    <cellStyle name="Normal 2 2 8 6 3" xfId="9388" xr:uid="{00000000-0005-0000-0000-0000E33C0000}"/>
    <cellStyle name="Normal 2 2 8 6 3 2" xfId="21124" xr:uid="{00000000-0005-0000-0000-0000E43C0000}"/>
    <cellStyle name="Normal 2 2 8 6 4" xfId="14082" xr:uid="{00000000-0005-0000-0000-0000E53C0000}"/>
    <cellStyle name="Normal 2 2 8 6 4 2" xfId="25817" xr:uid="{00000000-0005-0000-0000-0000E63C0000}"/>
    <cellStyle name="Normal 2 2 8 6 5" xfId="16430" xr:uid="{00000000-0005-0000-0000-0000E73C0000}"/>
    <cellStyle name="Normal 2 2 8 6 6" xfId="4690" xr:uid="{00000000-0005-0000-0000-0000E83C0000}"/>
    <cellStyle name="Normal 2 2 8 6 7" xfId="28064" xr:uid="{00000000-0005-0000-0000-0000E93C0000}"/>
    <cellStyle name="Normal 2 2 8 7" xfId="5083" xr:uid="{00000000-0005-0000-0000-0000EA3C0000}"/>
    <cellStyle name="Normal 2 2 8 7 2" xfId="7432" xr:uid="{00000000-0005-0000-0000-0000EB3C0000}"/>
    <cellStyle name="Normal 2 2 8 7 2 2" xfId="12126" xr:uid="{00000000-0005-0000-0000-0000EC3C0000}"/>
    <cellStyle name="Normal 2 2 8 7 2 2 2" xfId="23861" xr:uid="{00000000-0005-0000-0000-0000ED3C0000}"/>
    <cellStyle name="Normal 2 2 8 7 2 3" xfId="19168" xr:uid="{00000000-0005-0000-0000-0000EE3C0000}"/>
    <cellStyle name="Normal 2 2 8 7 3" xfId="9781" xr:uid="{00000000-0005-0000-0000-0000EF3C0000}"/>
    <cellStyle name="Normal 2 2 8 7 3 2" xfId="21516" xr:uid="{00000000-0005-0000-0000-0000F03C0000}"/>
    <cellStyle name="Normal 2 2 8 7 4" xfId="14474" xr:uid="{00000000-0005-0000-0000-0000F13C0000}"/>
    <cellStyle name="Normal 2 2 8 7 4 2" xfId="26209" xr:uid="{00000000-0005-0000-0000-0000F23C0000}"/>
    <cellStyle name="Normal 2 2 8 7 5" xfId="16822" xr:uid="{00000000-0005-0000-0000-0000F33C0000}"/>
    <cellStyle name="Normal 2 2 8 7 6" xfId="28697" xr:uid="{00000000-0005-0000-0000-0000F43C0000}"/>
    <cellStyle name="Normal 2 2 8 8" xfId="5475" xr:uid="{00000000-0005-0000-0000-0000F53C0000}"/>
    <cellStyle name="Normal 2 2 8 8 2" xfId="7823" xr:uid="{00000000-0005-0000-0000-0000F63C0000}"/>
    <cellStyle name="Normal 2 2 8 8 2 2" xfId="12517" xr:uid="{00000000-0005-0000-0000-0000F73C0000}"/>
    <cellStyle name="Normal 2 2 8 8 2 2 2" xfId="24252" xr:uid="{00000000-0005-0000-0000-0000F83C0000}"/>
    <cellStyle name="Normal 2 2 8 8 2 3" xfId="19559" xr:uid="{00000000-0005-0000-0000-0000F93C0000}"/>
    <cellStyle name="Normal 2 2 8 8 3" xfId="10172" xr:uid="{00000000-0005-0000-0000-0000FA3C0000}"/>
    <cellStyle name="Normal 2 2 8 8 3 2" xfId="21907" xr:uid="{00000000-0005-0000-0000-0000FB3C0000}"/>
    <cellStyle name="Normal 2 2 8 8 4" xfId="14865" xr:uid="{00000000-0005-0000-0000-0000FC3C0000}"/>
    <cellStyle name="Normal 2 2 8 8 4 2" xfId="26600" xr:uid="{00000000-0005-0000-0000-0000FD3C0000}"/>
    <cellStyle name="Normal 2 2 8 8 5" xfId="17213" xr:uid="{00000000-0005-0000-0000-0000FE3C0000}"/>
    <cellStyle name="Normal 2 2 8 8 6" xfId="29881" xr:uid="{00000000-0005-0000-0000-0000FF3C0000}"/>
    <cellStyle name="Normal 2 2 8 9" xfId="5861" xr:uid="{00000000-0005-0000-0000-0000003D0000}"/>
    <cellStyle name="Normal 2 2 8 9 2" xfId="10559" xr:uid="{00000000-0005-0000-0000-0000013D0000}"/>
    <cellStyle name="Normal 2 2 8 9 2 2" xfId="22294" xr:uid="{00000000-0005-0000-0000-0000023D0000}"/>
    <cellStyle name="Normal 2 2 8 9 3" xfId="17601" xr:uid="{00000000-0005-0000-0000-0000033D0000}"/>
    <cellStyle name="Normal 2 2 8 9 4" xfId="30264" xr:uid="{00000000-0005-0000-0000-0000043D0000}"/>
    <cellStyle name="Normal 2 2 9" xfId="443" xr:uid="{00000000-0005-0000-0000-0000053D0000}"/>
    <cellStyle name="Normal 2 2 9 10" xfId="12943" xr:uid="{00000000-0005-0000-0000-0000063D0000}"/>
    <cellStyle name="Normal 2 2 9 10 2" xfId="24678" xr:uid="{00000000-0005-0000-0000-0000073D0000}"/>
    <cellStyle name="Normal 2 2 9 11" xfId="15296" xr:uid="{00000000-0005-0000-0000-0000083D0000}"/>
    <cellStyle name="Normal 2 2 9 12" xfId="3550" xr:uid="{00000000-0005-0000-0000-0000093D0000}"/>
    <cellStyle name="Normal 2 2 9 13" xfId="1512" xr:uid="{00000000-0005-0000-0000-00000A3D0000}"/>
    <cellStyle name="Normal 2 2 9 14" xfId="27079" xr:uid="{00000000-0005-0000-0000-00000B3D0000}"/>
    <cellStyle name="Normal 2 2 9 2" xfId="834" xr:uid="{00000000-0005-0000-0000-00000C3D0000}"/>
    <cellStyle name="Normal 2 2 9 2 10" xfId="15489" xr:uid="{00000000-0005-0000-0000-00000D3D0000}"/>
    <cellStyle name="Normal 2 2 9 2 11" xfId="3748" xr:uid="{00000000-0005-0000-0000-00000E3D0000}"/>
    <cellStyle name="Normal 2 2 9 2 12" xfId="1710" xr:uid="{00000000-0005-0000-0000-00000F3D0000}"/>
    <cellStyle name="Normal 2 2 9 2 13" xfId="27470" xr:uid="{00000000-0005-0000-0000-0000103D0000}"/>
    <cellStyle name="Normal 2 2 9 2 2" xfId="1225" xr:uid="{00000000-0005-0000-0000-0000113D0000}"/>
    <cellStyle name="Normal 2 2 9 2 2 2" xfId="2965" xr:uid="{00000000-0005-0000-0000-0000123D0000}"/>
    <cellStyle name="Normal 2 2 9 2 2 2 2" xfId="11184" xr:uid="{00000000-0005-0000-0000-0000133D0000}"/>
    <cellStyle name="Normal 2 2 9 2 2 2 2 2" xfId="22919" xr:uid="{00000000-0005-0000-0000-0000143D0000}"/>
    <cellStyle name="Normal 2 2 9 2 2 2 2 3" xfId="32128" xr:uid="{00000000-0005-0000-0000-0000153D0000}"/>
    <cellStyle name="Normal 2 2 9 2 2 2 3" xfId="18226" xr:uid="{00000000-0005-0000-0000-0000163D0000}"/>
    <cellStyle name="Normal 2 2 9 2 2 2 4" xfId="6490" xr:uid="{00000000-0005-0000-0000-0000173D0000}"/>
    <cellStyle name="Normal 2 2 9 2 2 2 5" xfId="29519" xr:uid="{00000000-0005-0000-0000-0000183D0000}"/>
    <cellStyle name="Normal 2 2 9 2 2 3" xfId="8839" xr:uid="{00000000-0005-0000-0000-0000193D0000}"/>
    <cellStyle name="Normal 2 2 9 2 2 3 2" xfId="20575" xr:uid="{00000000-0005-0000-0000-00001A3D0000}"/>
    <cellStyle name="Normal 2 2 9 2 2 3 3" xfId="31655" xr:uid="{00000000-0005-0000-0000-00001B3D0000}"/>
    <cellStyle name="Normal 2 2 9 2 2 4" xfId="13532" xr:uid="{00000000-0005-0000-0000-00001C3D0000}"/>
    <cellStyle name="Normal 2 2 9 2 2 4 2" xfId="25267" xr:uid="{00000000-0005-0000-0000-00001D3D0000}"/>
    <cellStyle name="Normal 2 2 9 2 2 4 3" xfId="32671" xr:uid="{00000000-0005-0000-0000-00001E3D0000}"/>
    <cellStyle name="Normal 2 2 9 2 2 5" xfId="15881" xr:uid="{00000000-0005-0000-0000-00001F3D0000}"/>
    <cellStyle name="Normal 2 2 9 2 2 6" xfId="4139" xr:uid="{00000000-0005-0000-0000-0000203D0000}"/>
    <cellStyle name="Normal 2 2 9 2 2 7" xfId="2101" xr:uid="{00000000-0005-0000-0000-0000213D0000}"/>
    <cellStyle name="Normal 2 2 9 2 2 8" xfId="27861" xr:uid="{00000000-0005-0000-0000-0000223D0000}"/>
    <cellStyle name="Normal 2 2 9 2 3" xfId="2573" xr:uid="{00000000-0005-0000-0000-0000233D0000}"/>
    <cellStyle name="Normal 2 2 9 2 3 2" xfId="6881" xr:uid="{00000000-0005-0000-0000-0000243D0000}"/>
    <cellStyle name="Normal 2 2 9 2 3 2 2" xfId="11575" xr:uid="{00000000-0005-0000-0000-0000253D0000}"/>
    <cellStyle name="Normal 2 2 9 2 3 2 2 2" xfId="23310" xr:uid="{00000000-0005-0000-0000-0000263D0000}"/>
    <cellStyle name="Normal 2 2 9 2 3 2 3" xfId="18617" xr:uid="{00000000-0005-0000-0000-0000273D0000}"/>
    <cellStyle name="Normal 2 2 9 2 3 2 4" xfId="30648" xr:uid="{00000000-0005-0000-0000-0000283D0000}"/>
    <cellStyle name="Normal 2 2 9 2 3 3" xfId="9230" xr:uid="{00000000-0005-0000-0000-0000293D0000}"/>
    <cellStyle name="Normal 2 2 9 2 3 3 2" xfId="20966" xr:uid="{00000000-0005-0000-0000-00002A3D0000}"/>
    <cellStyle name="Normal 2 2 9 2 3 4" xfId="13923" xr:uid="{00000000-0005-0000-0000-00002B3D0000}"/>
    <cellStyle name="Normal 2 2 9 2 3 4 2" xfId="25658" xr:uid="{00000000-0005-0000-0000-00002C3D0000}"/>
    <cellStyle name="Normal 2 2 9 2 3 5" xfId="16272" xr:uid="{00000000-0005-0000-0000-00002D3D0000}"/>
    <cellStyle name="Normal 2 2 9 2 3 6" xfId="4530" xr:uid="{00000000-0005-0000-0000-00002E3D0000}"/>
    <cellStyle name="Normal 2 2 9 2 3 7" xfId="28495" xr:uid="{00000000-0005-0000-0000-00002F3D0000}"/>
    <cellStyle name="Normal 2 2 9 2 4" xfId="3356" xr:uid="{00000000-0005-0000-0000-0000303D0000}"/>
    <cellStyle name="Normal 2 2 9 2 4 2" xfId="7273" xr:uid="{00000000-0005-0000-0000-0000313D0000}"/>
    <cellStyle name="Normal 2 2 9 2 4 2 2" xfId="11967" xr:uid="{00000000-0005-0000-0000-0000323D0000}"/>
    <cellStyle name="Normal 2 2 9 2 4 2 2 2" xfId="23702" xr:uid="{00000000-0005-0000-0000-0000333D0000}"/>
    <cellStyle name="Normal 2 2 9 2 4 2 3" xfId="19009" xr:uid="{00000000-0005-0000-0000-0000343D0000}"/>
    <cellStyle name="Normal 2 2 9 2 4 2 4" xfId="31039" xr:uid="{00000000-0005-0000-0000-0000353D0000}"/>
    <cellStyle name="Normal 2 2 9 2 4 3" xfId="9621" xr:uid="{00000000-0005-0000-0000-0000363D0000}"/>
    <cellStyle name="Normal 2 2 9 2 4 3 2" xfId="21357" xr:uid="{00000000-0005-0000-0000-0000373D0000}"/>
    <cellStyle name="Normal 2 2 9 2 4 4" xfId="14315" xr:uid="{00000000-0005-0000-0000-0000383D0000}"/>
    <cellStyle name="Normal 2 2 9 2 4 4 2" xfId="26050" xr:uid="{00000000-0005-0000-0000-0000393D0000}"/>
    <cellStyle name="Normal 2 2 9 2 4 5" xfId="16663" xr:uid="{00000000-0005-0000-0000-00003A3D0000}"/>
    <cellStyle name="Normal 2 2 9 2 4 6" xfId="4923" xr:uid="{00000000-0005-0000-0000-00003B3D0000}"/>
    <cellStyle name="Normal 2 2 9 2 4 7" xfId="29128" xr:uid="{00000000-0005-0000-0000-00003C3D0000}"/>
    <cellStyle name="Normal 2 2 9 2 5" xfId="5316" xr:uid="{00000000-0005-0000-0000-00003D3D0000}"/>
    <cellStyle name="Normal 2 2 9 2 5 2" xfId="7665" xr:uid="{00000000-0005-0000-0000-00003E3D0000}"/>
    <cellStyle name="Normal 2 2 9 2 5 2 2" xfId="12359" xr:uid="{00000000-0005-0000-0000-00003F3D0000}"/>
    <cellStyle name="Normal 2 2 9 2 5 2 2 2" xfId="24094" xr:uid="{00000000-0005-0000-0000-0000403D0000}"/>
    <cellStyle name="Normal 2 2 9 2 5 2 3" xfId="19401" xr:uid="{00000000-0005-0000-0000-0000413D0000}"/>
    <cellStyle name="Normal 2 2 9 2 5 3" xfId="10014" xr:uid="{00000000-0005-0000-0000-0000423D0000}"/>
    <cellStyle name="Normal 2 2 9 2 5 3 2" xfId="21749" xr:uid="{00000000-0005-0000-0000-0000433D0000}"/>
    <cellStyle name="Normal 2 2 9 2 5 4" xfId="14707" xr:uid="{00000000-0005-0000-0000-0000443D0000}"/>
    <cellStyle name="Normal 2 2 9 2 5 4 2" xfId="26442" xr:uid="{00000000-0005-0000-0000-0000453D0000}"/>
    <cellStyle name="Normal 2 2 9 2 5 5" xfId="17055" xr:uid="{00000000-0005-0000-0000-0000463D0000}"/>
    <cellStyle name="Normal 2 2 9 2 5 6" xfId="29726" xr:uid="{00000000-0005-0000-0000-0000473D0000}"/>
    <cellStyle name="Normal 2 2 9 2 6" xfId="5708" xr:uid="{00000000-0005-0000-0000-0000483D0000}"/>
    <cellStyle name="Normal 2 2 9 2 6 2" xfId="8056" xr:uid="{00000000-0005-0000-0000-0000493D0000}"/>
    <cellStyle name="Normal 2 2 9 2 6 2 2" xfId="12750" xr:uid="{00000000-0005-0000-0000-00004A3D0000}"/>
    <cellStyle name="Normal 2 2 9 2 6 2 2 2" xfId="24485" xr:uid="{00000000-0005-0000-0000-00004B3D0000}"/>
    <cellStyle name="Normal 2 2 9 2 6 2 3" xfId="19792" xr:uid="{00000000-0005-0000-0000-00004C3D0000}"/>
    <cellStyle name="Normal 2 2 9 2 6 3" xfId="10405" xr:uid="{00000000-0005-0000-0000-00004D3D0000}"/>
    <cellStyle name="Normal 2 2 9 2 6 3 2" xfId="22140" xr:uid="{00000000-0005-0000-0000-00004E3D0000}"/>
    <cellStyle name="Normal 2 2 9 2 6 4" xfId="15098" xr:uid="{00000000-0005-0000-0000-00004F3D0000}"/>
    <cellStyle name="Normal 2 2 9 2 6 4 2" xfId="26833" xr:uid="{00000000-0005-0000-0000-0000503D0000}"/>
    <cellStyle name="Normal 2 2 9 2 6 5" xfId="17446" xr:uid="{00000000-0005-0000-0000-0000513D0000}"/>
    <cellStyle name="Normal 2 2 9 2 6 6" xfId="30114" xr:uid="{00000000-0005-0000-0000-0000523D0000}"/>
    <cellStyle name="Normal 2 2 9 2 7" xfId="6099" xr:uid="{00000000-0005-0000-0000-0000533D0000}"/>
    <cellStyle name="Normal 2 2 9 2 7 2" xfId="10797" xr:uid="{00000000-0005-0000-0000-0000543D0000}"/>
    <cellStyle name="Normal 2 2 9 2 7 2 2" xfId="22532" xr:uid="{00000000-0005-0000-0000-0000553D0000}"/>
    <cellStyle name="Normal 2 2 9 2 7 3" xfId="17839" xr:uid="{00000000-0005-0000-0000-0000563D0000}"/>
    <cellStyle name="Normal 2 2 9 2 7 4" xfId="30502" xr:uid="{00000000-0005-0000-0000-0000573D0000}"/>
    <cellStyle name="Normal 2 2 9 2 8" xfId="8447" xr:uid="{00000000-0005-0000-0000-0000583D0000}"/>
    <cellStyle name="Normal 2 2 9 2 8 2" xfId="20183" xr:uid="{00000000-0005-0000-0000-0000593D0000}"/>
    <cellStyle name="Normal 2 2 9 2 8 3" xfId="31506" xr:uid="{00000000-0005-0000-0000-00005A3D0000}"/>
    <cellStyle name="Normal 2 2 9 2 9" xfId="13141" xr:uid="{00000000-0005-0000-0000-00005B3D0000}"/>
    <cellStyle name="Normal 2 2 9 2 9 2" xfId="24876" xr:uid="{00000000-0005-0000-0000-00005C3D0000}"/>
    <cellStyle name="Normal 2 2 9 3" xfId="636" xr:uid="{00000000-0005-0000-0000-00005D3D0000}"/>
    <cellStyle name="Normal 2 2 9 3 2" xfId="2767" xr:uid="{00000000-0005-0000-0000-00005E3D0000}"/>
    <cellStyle name="Normal 2 2 9 3 2 2" xfId="10991" xr:uid="{00000000-0005-0000-0000-00005F3D0000}"/>
    <cellStyle name="Normal 2 2 9 3 2 2 2" xfId="22726" xr:uid="{00000000-0005-0000-0000-0000603D0000}"/>
    <cellStyle name="Normal 2 2 9 3 2 2 3" xfId="31935" xr:uid="{00000000-0005-0000-0000-0000613D0000}"/>
    <cellStyle name="Normal 2 2 9 3 2 3" xfId="18033" xr:uid="{00000000-0005-0000-0000-0000623D0000}"/>
    <cellStyle name="Normal 2 2 9 3 2 4" xfId="6297" xr:uid="{00000000-0005-0000-0000-0000633D0000}"/>
    <cellStyle name="Normal 2 2 9 3 2 5" xfId="28297" xr:uid="{00000000-0005-0000-0000-0000643D0000}"/>
    <cellStyle name="Normal 2 2 9 3 3" xfId="8646" xr:uid="{00000000-0005-0000-0000-0000653D0000}"/>
    <cellStyle name="Normal 2 2 9 3 3 2" xfId="20382" xr:uid="{00000000-0005-0000-0000-0000663D0000}"/>
    <cellStyle name="Normal 2 2 9 3 3 3" xfId="28930" xr:uid="{00000000-0005-0000-0000-0000673D0000}"/>
    <cellStyle name="Normal 2 2 9 3 4" xfId="13339" xr:uid="{00000000-0005-0000-0000-0000683D0000}"/>
    <cellStyle name="Normal 2 2 9 3 4 2" xfId="25074" xr:uid="{00000000-0005-0000-0000-0000693D0000}"/>
    <cellStyle name="Normal 2 2 9 3 4 3" xfId="32478" xr:uid="{00000000-0005-0000-0000-00006A3D0000}"/>
    <cellStyle name="Normal 2 2 9 3 5" xfId="15688" xr:uid="{00000000-0005-0000-0000-00006B3D0000}"/>
    <cellStyle name="Normal 2 2 9 3 6" xfId="3946" xr:uid="{00000000-0005-0000-0000-00006C3D0000}"/>
    <cellStyle name="Normal 2 2 9 3 7" xfId="1903" xr:uid="{00000000-0005-0000-0000-00006D3D0000}"/>
    <cellStyle name="Normal 2 2 9 3 8" xfId="27272" xr:uid="{00000000-0005-0000-0000-00006E3D0000}"/>
    <cellStyle name="Normal 2 2 9 4" xfId="1032" xr:uid="{00000000-0005-0000-0000-00006F3D0000}"/>
    <cellStyle name="Normal 2 2 9 4 2" xfId="6688" xr:uid="{00000000-0005-0000-0000-0000703D0000}"/>
    <cellStyle name="Normal 2 2 9 4 2 2" xfId="11382" xr:uid="{00000000-0005-0000-0000-0000713D0000}"/>
    <cellStyle name="Normal 2 2 9 4 2 2 2" xfId="23117" xr:uid="{00000000-0005-0000-0000-0000723D0000}"/>
    <cellStyle name="Normal 2 2 9 4 2 3" xfId="18424" xr:uid="{00000000-0005-0000-0000-0000733D0000}"/>
    <cellStyle name="Normal 2 2 9 4 2 4" xfId="29326" xr:uid="{00000000-0005-0000-0000-0000743D0000}"/>
    <cellStyle name="Normal 2 2 9 4 3" xfId="9037" xr:uid="{00000000-0005-0000-0000-0000753D0000}"/>
    <cellStyle name="Normal 2 2 9 4 3 2" xfId="20773" xr:uid="{00000000-0005-0000-0000-0000763D0000}"/>
    <cellStyle name="Normal 2 2 9 4 4" xfId="13730" xr:uid="{00000000-0005-0000-0000-0000773D0000}"/>
    <cellStyle name="Normal 2 2 9 4 4 2" xfId="25465" xr:uid="{00000000-0005-0000-0000-0000783D0000}"/>
    <cellStyle name="Normal 2 2 9 4 5" xfId="16079" xr:uid="{00000000-0005-0000-0000-0000793D0000}"/>
    <cellStyle name="Normal 2 2 9 4 6" xfId="4337" xr:uid="{00000000-0005-0000-0000-00007A3D0000}"/>
    <cellStyle name="Normal 2 2 9 4 7" xfId="2380" xr:uid="{00000000-0005-0000-0000-00007B3D0000}"/>
    <cellStyle name="Normal 2 2 9 4 8" xfId="27668" xr:uid="{00000000-0005-0000-0000-00007C3D0000}"/>
    <cellStyle name="Normal 2 2 9 5" xfId="3163" xr:uid="{00000000-0005-0000-0000-00007D3D0000}"/>
    <cellStyle name="Normal 2 2 9 5 2" xfId="7080" xr:uid="{00000000-0005-0000-0000-00007E3D0000}"/>
    <cellStyle name="Normal 2 2 9 5 2 2" xfId="11774" xr:uid="{00000000-0005-0000-0000-00007F3D0000}"/>
    <cellStyle name="Normal 2 2 9 5 2 2 2" xfId="23509" xr:uid="{00000000-0005-0000-0000-0000803D0000}"/>
    <cellStyle name="Normal 2 2 9 5 2 3" xfId="18816" xr:uid="{00000000-0005-0000-0000-0000813D0000}"/>
    <cellStyle name="Normal 2 2 9 5 2 4" xfId="30846" xr:uid="{00000000-0005-0000-0000-0000823D0000}"/>
    <cellStyle name="Normal 2 2 9 5 3" xfId="9428" xr:uid="{00000000-0005-0000-0000-0000833D0000}"/>
    <cellStyle name="Normal 2 2 9 5 3 2" xfId="21164" xr:uid="{00000000-0005-0000-0000-0000843D0000}"/>
    <cellStyle name="Normal 2 2 9 5 4" xfId="14122" xr:uid="{00000000-0005-0000-0000-0000853D0000}"/>
    <cellStyle name="Normal 2 2 9 5 4 2" xfId="25857" xr:uid="{00000000-0005-0000-0000-0000863D0000}"/>
    <cellStyle name="Normal 2 2 9 5 5" xfId="16470" xr:uid="{00000000-0005-0000-0000-0000873D0000}"/>
    <cellStyle name="Normal 2 2 9 5 6" xfId="4730" xr:uid="{00000000-0005-0000-0000-0000883D0000}"/>
    <cellStyle name="Normal 2 2 9 5 7" xfId="28104" xr:uid="{00000000-0005-0000-0000-0000893D0000}"/>
    <cellStyle name="Normal 2 2 9 6" xfId="5123" xr:uid="{00000000-0005-0000-0000-00008A3D0000}"/>
    <cellStyle name="Normal 2 2 9 6 2" xfId="7472" xr:uid="{00000000-0005-0000-0000-00008B3D0000}"/>
    <cellStyle name="Normal 2 2 9 6 2 2" xfId="12166" xr:uid="{00000000-0005-0000-0000-00008C3D0000}"/>
    <cellStyle name="Normal 2 2 9 6 2 2 2" xfId="23901" xr:uid="{00000000-0005-0000-0000-00008D3D0000}"/>
    <cellStyle name="Normal 2 2 9 6 2 3" xfId="19208" xr:uid="{00000000-0005-0000-0000-00008E3D0000}"/>
    <cellStyle name="Normal 2 2 9 6 3" xfId="9821" xr:uid="{00000000-0005-0000-0000-00008F3D0000}"/>
    <cellStyle name="Normal 2 2 9 6 3 2" xfId="21556" xr:uid="{00000000-0005-0000-0000-0000903D0000}"/>
    <cellStyle name="Normal 2 2 9 6 4" xfId="14514" xr:uid="{00000000-0005-0000-0000-0000913D0000}"/>
    <cellStyle name="Normal 2 2 9 6 4 2" xfId="26249" xr:uid="{00000000-0005-0000-0000-0000923D0000}"/>
    <cellStyle name="Normal 2 2 9 6 5" xfId="16862" xr:uid="{00000000-0005-0000-0000-0000933D0000}"/>
    <cellStyle name="Normal 2 2 9 6 6" xfId="28737" xr:uid="{00000000-0005-0000-0000-0000943D0000}"/>
    <cellStyle name="Normal 2 2 9 7" xfId="5515" xr:uid="{00000000-0005-0000-0000-0000953D0000}"/>
    <cellStyle name="Normal 2 2 9 7 2" xfId="7863" xr:uid="{00000000-0005-0000-0000-0000963D0000}"/>
    <cellStyle name="Normal 2 2 9 7 2 2" xfId="12557" xr:uid="{00000000-0005-0000-0000-0000973D0000}"/>
    <cellStyle name="Normal 2 2 9 7 2 2 2" xfId="24292" xr:uid="{00000000-0005-0000-0000-0000983D0000}"/>
    <cellStyle name="Normal 2 2 9 7 2 3" xfId="19599" xr:uid="{00000000-0005-0000-0000-0000993D0000}"/>
    <cellStyle name="Normal 2 2 9 7 3" xfId="10212" xr:uid="{00000000-0005-0000-0000-00009A3D0000}"/>
    <cellStyle name="Normal 2 2 9 7 3 2" xfId="21947" xr:uid="{00000000-0005-0000-0000-00009B3D0000}"/>
    <cellStyle name="Normal 2 2 9 7 4" xfId="14905" xr:uid="{00000000-0005-0000-0000-00009C3D0000}"/>
    <cellStyle name="Normal 2 2 9 7 4 2" xfId="26640" xr:uid="{00000000-0005-0000-0000-00009D3D0000}"/>
    <cellStyle name="Normal 2 2 9 7 5" xfId="17253" xr:uid="{00000000-0005-0000-0000-00009E3D0000}"/>
    <cellStyle name="Normal 2 2 9 7 6" xfId="29921" xr:uid="{00000000-0005-0000-0000-00009F3D0000}"/>
    <cellStyle name="Normal 2 2 9 8" xfId="5901" xr:uid="{00000000-0005-0000-0000-0000A03D0000}"/>
    <cellStyle name="Normal 2 2 9 8 2" xfId="10599" xr:uid="{00000000-0005-0000-0000-0000A13D0000}"/>
    <cellStyle name="Normal 2 2 9 8 2 2" xfId="22334" xr:uid="{00000000-0005-0000-0000-0000A23D0000}"/>
    <cellStyle name="Normal 2 2 9 8 3" xfId="17641" xr:uid="{00000000-0005-0000-0000-0000A33D0000}"/>
    <cellStyle name="Normal 2 2 9 8 4" xfId="30304" xr:uid="{00000000-0005-0000-0000-0000A43D0000}"/>
    <cellStyle name="Normal 2 2 9 9" xfId="8254" xr:uid="{00000000-0005-0000-0000-0000A53D0000}"/>
    <cellStyle name="Normal 2 2 9 9 2" xfId="19990" xr:uid="{00000000-0005-0000-0000-0000A63D0000}"/>
    <cellStyle name="Normal 2 2 9 9 3" xfId="31313" xr:uid="{00000000-0005-0000-0000-0000A73D0000}"/>
    <cellStyle name="Normal 2 3" xfId="187" xr:uid="{00000000-0005-0000-0000-0000A83D0000}"/>
    <cellStyle name="Normal 2 3 2" xfId="331" xr:uid="{00000000-0005-0000-0000-0000A93D0000}"/>
    <cellStyle name="Normal 2 4" xfId="234" xr:uid="{00000000-0005-0000-0000-0000AA3D0000}"/>
    <cellStyle name="Normal 2 4 2" xfId="279" xr:uid="{00000000-0005-0000-0000-0000AB3D0000}"/>
    <cellStyle name="Normal 2 5" xfId="333" xr:uid="{00000000-0005-0000-0000-0000AC3D0000}"/>
    <cellStyle name="Normal 2 6" xfId="1333" xr:uid="{00000000-0005-0000-0000-0000AD3D0000}"/>
    <cellStyle name="Normal 2 7" xfId="1331" xr:uid="{00000000-0005-0000-0000-0000AE3D0000}"/>
    <cellStyle name="Normal 2 8" xfId="1319" xr:uid="{00000000-0005-0000-0000-0000AF3D0000}"/>
    <cellStyle name="Normal 20" xfId="8150" xr:uid="{00000000-0005-0000-0000-0000B03D0000}"/>
    <cellStyle name="Normal 20 2" xfId="19886" xr:uid="{00000000-0005-0000-0000-0000B13D0000}"/>
    <cellStyle name="Normal 21" xfId="15192" xr:uid="{00000000-0005-0000-0000-0000B23D0000}"/>
    <cellStyle name="Normal 22" xfId="330" xr:uid="{00000000-0005-0000-0000-0000B33D0000}"/>
    <cellStyle name="Normal 3" xfId="188" xr:uid="{00000000-0005-0000-0000-0000B43D0000}"/>
    <cellStyle name="Normal 3 2" xfId="189" xr:uid="{00000000-0005-0000-0000-0000B53D0000}"/>
    <cellStyle name="Normal 3 2 2" xfId="236" xr:uid="{00000000-0005-0000-0000-0000B63D0000}"/>
    <cellStyle name="Normal 3 2 2 2" xfId="237" xr:uid="{00000000-0005-0000-0000-0000B73D0000}"/>
    <cellStyle name="Normal 3 2 2 3" xfId="317" xr:uid="{00000000-0005-0000-0000-0000B83D0000}"/>
    <cellStyle name="Normal 3 2 2 4" xfId="304" xr:uid="{00000000-0005-0000-0000-0000B93D0000}"/>
    <cellStyle name="Normal 3 2 2 5" xfId="323" xr:uid="{00000000-0005-0000-0000-0000BA3D0000}"/>
    <cellStyle name="Normal 3 2 3" xfId="238" xr:uid="{00000000-0005-0000-0000-0000BB3D0000}"/>
    <cellStyle name="Normal 3 2 3 2" xfId="239" xr:uid="{00000000-0005-0000-0000-0000BC3D0000}"/>
    <cellStyle name="Normal 3 2 4" xfId="235" xr:uid="{00000000-0005-0000-0000-0000BD3D0000}"/>
    <cellStyle name="Normal 3 3" xfId="240" xr:uid="{00000000-0005-0000-0000-0000BE3D0000}"/>
    <cellStyle name="Normal 3 4" xfId="335" xr:uid="{00000000-0005-0000-0000-0000BF3D0000}"/>
    <cellStyle name="Normal 3 4 2" xfId="1334" xr:uid="{00000000-0005-0000-0000-0000C03D0000}"/>
    <cellStyle name="Normal 3 4 3" xfId="26973" xr:uid="{00000000-0005-0000-0000-0000C13D0000}"/>
    <cellStyle name="Normal 4" xfId="190" xr:uid="{00000000-0005-0000-0000-0000C23D0000}"/>
    <cellStyle name="Normal 4 10" xfId="340" xr:uid="{00000000-0005-0000-0000-0000C33D0000}"/>
    <cellStyle name="Normal 4 10 10" xfId="15393" xr:uid="{00000000-0005-0000-0000-0000C43D0000}"/>
    <cellStyle name="Normal 4 10 11" xfId="3647" xr:uid="{00000000-0005-0000-0000-0000C53D0000}"/>
    <cellStyle name="Normal 4 10 12" xfId="1415" xr:uid="{00000000-0005-0000-0000-0000C63D0000}"/>
    <cellStyle name="Normal 4 10 13" xfId="26978" xr:uid="{00000000-0005-0000-0000-0000C73D0000}"/>
    <cellStyle name="Normal 4 10 2" xfId="733" xr:uid="{00000000-0005-0000-0000-0000C83D0000}"/>
    <cellStyle name="Normal 4 10 2 2" xfId="2864" xr:uid="{00000000-0005-0000-0000-0000C93D0000}"/>
    <cellStyle name="Normal 4 10 2 2 2" xfId="11088" xr:uid="{00000000-0005-0000-0000-0000CA3D0000}"/>
    <cellStyle name="Normal 4 10 2 2 2 2" xfId="22823" xr:uid="{00000000-0005-0000-0000-0000CB3D0000}"/>
    <cellStyle name="Normal 4 10 2 2 2 3" xfId="32032" xr:uid="{00000000-0005-0000-0000-0000CC3D0000}"/>
    <cellStyle name="Normal 4 10 2 2 3" xfId="18130" xr:uid="{00000000-0005-0000-0000-0000CD3D0000}"/>
    <cellStyle name="Normal 4 10 2 2 4" xfId="6394" xr:uid="{00000000-0005-0000-0000-0000CE3D0000}"/>
    <cellStyle name="Normal 4 10 2 2 5" xfId="28394" xr:uid="{00000000-0005-0000-0000-0000CF3D0000}"/>
    <cellStyle name="Normal 4 10 2 3" xfId="8743" xr:uid="{00000000-0005-0000-0000-0000D03D0000}"/>
    <cellStyle name="Normal 4 10 2 3 2" xfId="20479" xr:uid="{00000000-0005-0000-0000-0000D13D0000}"/>
    <cellStyle name="Normal 4 10 2 3 3" xfId="29027" xr:uid="{00000000-0005-0000-0000-0000D23D0000}"/>
    <cellStyle name="Normal 4 10 2 4" xfId="13436" xr:uid="{00000000-0005-0000-0000-0000D33D0000}"/>
    <cellStyle name="Normal 4 10 2 4 2" xfId="25171" xr:uid="{00000000-0005-0000-0000-0000D43D0000}"/>
    <cellStyle name="Normal 4 10 2 4 3" xfId="32575" xr:uid="{00000000-0005-0000-0000-0000D53D0000}"/>
    <cellStyle name="Normal 4 10 2 5" xfId="15785" xr:uid="{00000000-0005-0000-0000-0000D63D0000}"/>
    <cellStyle name="Normal 4 10 2 6" xfId="4043" xr:uid="{00000000-0005-0000-0000-0000D73D0000}"/>
    <cellStyle name="Normal 4 10 2 7" xfId="2000" xr:uid="{00000000-0005-0000-0000-0000D83D0000}"/>
    <cellStyle name="Normal 4 10 2 8" xfId="27369" xr:uid="{00000000-0005-0000-0000-0000D93D0000}"/>
    <cellStyle name="Normal 4 10 3" xfId="1129" xr:uid="{00000000-0005-0000-0000-0000DA3D0000}"/>
    <cellStyle name="Normal 4 10 3 2" xfId="6785" xr:uid="{00000000-0005-0000-0000-0000DB3D0000}"/>
    <cellStyle name="Normal 4 10 3 2 2" xfId="11479" xr:uid="{00000000-0005-0000-0000-0000DC3D0000}"/>
    <cellStyle name="Normal 4 10 3 2 2 2" xfId="23214" xr:uid="{00000000-0005-0000-0000-0000DD3D0000}"/>
    <cellStyle name="Normal 4 10 3 2 3" xfId="18521" xr:uid="{00000000-0005-0000-0000-0000DE3D0000}"/>
    <cellStyle name="Normal 4 10 3 2 4" xfId="29423" xr:uid="{00000000-0005-0000-0000-0000DF3D0000}"/>
    <cellStyle name="Normal 4 10 3 3" xfId="9134" xr:uid="{00000000-0005-0000-0000-0000E03D0000}"/>
    <cellStyle name="Normal 4 10 3 3 2" xfId="20870" xr:uid="{00000000-0005-0000-0000-0000E13D0000}"/>
    <cellStyle name="Normal 4 10 3 4" xfId="13827" xr:uid="{00000000-0005-0000-0000-0000E23D0000}"/>
    <cellStyle name="Normal 4 10 3 4 2" xfId="25562" xr:uid="{00000000-0005-0000-0000-0000E33D0000}"/>
    <cellStyle name="Normal 4 10 3 5" xfId="16176" xr:uid="{00000000-0005-0000-0000-0000E43D0000}"/>
    <cellStyle name="Normal 4 10 3 6" xfId="4434" xr:uid="{00000000-0005-0000-0000-0000E53D0000}"/>
    <cellStyle name="Normal 4 10 3 7" xfId="2477" xr:uid="{00000000-0005-0000-0000-0000E63D0000}"/>
    <cellStyle name="Normal 4 10 3 8" xfId="27765" xr:uid="{00000000-0005-0000-0000-0000E73D0000}"/>
    <cellStyle name="Normal 4 10 4" xfId="3260" xr:uid="{00000000-0005-0000-0000-0000E83D0000}"/>
    <cellStyle name="Normal 4 10 4 2" xfId="7177" xr:uid="{00000000-0005-0000-0000-0000E93D0000}"/>
    <cellStyle name="Normal 4 10 4 2 2" xfId="11871" xr:uid="{00000000-0005-0000-0000-0000EA3D0000}"/>
    <cellStyle name="Normal 4 10 4 2 2 2" xfId="23606" xr:uid="{00000000-0005-0000-0000-0000EB3D0000}"/>
    <cellStyle name="Normal 4 10 4 2 3" xfId="18913" xr:uid="{00000000-0005-0000-0000-0000EC3D0000}"/>
    <cellStyle name="Normal 4 10 4 2 4" xfId="30943" xr:uid="{00000000-0005-0000-0000-0000ED3D0000}"/>
    <cellStyle name="Normal 4 10 4 3" xfId="9525" xr:uid="{00000000-0005-0000-0000-0000EE3D0000}"/>
    <cellStyle name="Normal 4 10 4 3 2" xfId="21261" xr:uid="{00000000-0005-0000-0000-0000EF3D0000}"/>
    <cellStyle name="Normal 4 10 4 4" xfId="14219" xr:uid="{00000000-0005-0000-0000-0000F03D0000}"/>
    <cellStyle name="Normal 4 10 4 4 2" xfId="25954" xr:uid="{00000000-0005-0000-0000-0000F13D0000}"/>
    <cellStyle name="Normal 4 10 4 5" xfId="16567" xr:uid="{00000000-0005-0000-0000-0000F23D0000}"/>
    <cellStyle name="Normal 4 10 4 6" xfId="4827" xr:uid="{00000000-0005-0000-0000-0000F33D0000}"/>
    <cellStyle name="Normal 4 10 4 7" xfId="28003" xr:uid="{00000000-0005-0000-0000-0000F43D0000}"/>
    <cellStyle name="Normal 4 10 5" xfId="5220" xr:uid="{00000000-0005-0000-0000-0000F53D0000}"/>
    <cellStyle name="Normal 4 10 5 2" xfId="7569" xr:uid="{00000000-0005-0000-0000-0000F63D0000}"/>
    <cellStyle name="Normal 4 10 5 2 2" xfId="12263" xr:uid="{00000000-0005-0000-0000-0000F73D0000}"/>
    <cellStyle name="Normal 4 10 5 2 2 2" xfId="23998" xr:uid="{00000000-0005-0000-0000-0000F83D0000}"/>
    <cellStyle name="Normal 4 10 5 2 3" xfId="19305" xr:uid="{00000000-0005-0000-0000-0000F93D0000}"/>
    <cellStyle name="Normal 4 10 5 3" xfId="9918" xr:uid="{00000000-0005-0000-0000-0000FA3D0000}"/>
    <cellStyle name="Normal 4 10 5 3 2" xfId="21653" xr:uid="{00000000-0005-0000-0000-0000FB3D0000}"/>
    <cellStyle name="Normal 4 10 5 4" xfId="14611" xr:uid="{00000000-0005-0000-0000-0000FC3D0000}"/>
    <cellStyle name="Normal 4 10 5 4 2" xfId="26346" xr:uid="{00000000-0005-0000-0000-0000FD3D0000}"/>
    <cellStyle name="Normal 4 10 5 5" xfId="16959" xr:uid="{00000000-0005-0000-0000-0000FE3D0000}"/>
    <cellStyle name="Normal 4 10 5 6" xfId="28636" xr:uid="{00000000-0005-0000-0000-0000FF3D0000}"/>
    <cellStyle name="Normal 4 10 6" xfId="5612" xr:uid="{00000000-0005-0000-0000-0000003E0000}"/>
    <cellStyle name="Normal 4 10 6 2" xfId="7960" xr:uid="{00000000-0005-0000-0000-0000013E0000}"/>
    <cellStyle name="Normal 4 10 6 2 2" xfId="12654" xr:uid="{00000000-0005-0000-0000-0000023E0000}"/>
    <cellStyle name="Normal 4 10 6 2 2 2" xfId="24389" xr:uid="{00000000-0005-0000-0000-0000033E0000}"/>
    <cellStyle name="Normal 4 10 6 2 3" xfId="19696" xr:uid="{00000000-0005-0000-0000-0000043E0000}"/>
    <cellStyle name="Normal 4 10 6 3" xfId="10309" xr:uid="{00000000-0005-0000-0000-0000053E0000}"/>
    <cellStyle name="Normal 4 10 6 3 2" xfId="22044" xr:uid="{00000000-0005-0000-0000-0000063E0000}"/>
    <cellStyle name="Normal 4 10 6 4" xfId="15002" xr:uid="{00000000-0005-0000-0000-0000073E0000}"/>
    <cellStyle name="Normal 4 10 6 4 2" xfId="26737" xr:uid="{00000000-0005-0000-0000-0000083E0000}"/>
    <cellStyle name="Normal 4 10 6 5" xfId="17350" xr:uid="{00000000-0005-0000-0000-0000093E0000}"/>
    <cellStyle name="Normal 4 10 6 6" xfId="30018" xr:uid="{00000000-0005-0000-0000-00000A3E0000}"/>
    <cellStyle name="Normal 4 10 7" xfId="5998" xr:uid="{00000000-0005-0000-0000-00000B3E0000}"/>
    <cellStyle name="Normal 4 10 7 2" xfId="10696" xr:uid="{00000000-0005-0000-0000-00000C3E0000}"/>
    <cellStyle name="Normal 4 10 7 2 2" xfId="22431" xr:uid="{00000000-0005-0000-0000-00000D3E0000}"/>
    <cellStyle name="Normal 4 10 7 3" xfId="17738" xr:uid="{00000000-0005-0000-0000-00000E3E0000}"/>
    <cellStyle name="Normal 4 10 7 4" xfId="30401" xr:uid="{00000000-0005-0000-0000-00000F3E0000}"/>
    <cellStyle name="Normal 4 10 8" xfId="8351" xr:uid="{00000000-0005-0000-0000-0000103E0000}"/>
    <cellStyle name="Normal 4 10 8 2" xfId="20087" xr:uid="{00000000-0005-0000-0000-0000113E0000}"/>
    <cellStyle name="Normal 4 10 8 3" xfId="31410" xr:uid="{00000000-0005-0000-0000-0000123E0000}"/>
    <cellStyle name="Normal 4 10 9" xfId="13040" xr:uid="{00000000-0005-0000-0000-0000133E0000}"/>
    <cellStyle name="Normal 4 10 9 2" xfId="24775" xr:uid="{00000000-0005-0000-0000-0000143E0000}"/>
    <cellStyle name="Normal 4 11" xfId="539" xr:uid="{00000000-0005-0000-0000-0000153E0000}"/>
    <cellStyle name="Normal 4 11 2" xfId="1320" xr:uid="{00000000-0005-0000-0000-0000163E0000}"/>
    <cellStyle name="Normal 4 11 2 2" xfId="29616" xr:uid="{00000000-0005-0000-0000-0000173E0000}"/>
    <cellStyle name="Normal 4 11 2 3" xfId="29613" xr:uid="{00000000-0005-0000-0000-0000183E0000}"/>
    <cellStyle name="Normal 4 11 3" xfId="2199" xr:uid="{00000000-0005-0000-0000-0000193E0000}"/>
    <cellStyle name="Normal 4 11 3 2" xfId="8545" xr:uid="{00000000-0005-0000-0000-00001A3E0000}"/>
    <cellStyle name="Normal 4 11 3 2 2" xfId="20281" xr:uid="{00000000-0005-0000-0000-00001B3E0000}"/>
    <cellStyle name="Normal 4 11 3 2 3" xfId="31599" xr:uid="{00000000-0005-0000-0000-00001C3E0000}"/>
    <cellStyle name="Normal 4 11 3 3" xfId="15587" xr:uid="{00000000-0005-0000-0000-00001D3E0000}"/>
    <cellStyle name="Normal 4 11 3 4" xfId="6196" xr:uid="{00000000-0005-0000-0000-00001E3E0000}"/>
    <cellStyle name="Normal 4 11 3 5" xfId="28200" xr:uid="{00000000-0005-0000-0000-00001F3E0000}"/>
    <cellStyle name="Normal 4 11 4" xfId="13238" xr:uid="{00000000-0005-0000-0000-0000203E0000}"/>
    <cellStyle name="Normal 4 11 4 2" xfId="24973" xr:uid="{00000000-0005-0000-0000-0000213E0000}"/>
    <cellStyle name="Normal 4 11 4 3" xfId="28833" xr:uid="{00000000-0005-0000-0000-0000223E0000}"/>
    <cellStyle name="Normal 4 11 5" xfId="3845" xr:uid="{00000000-0005-0000-0000-0000233E0000}"/>
    <cellStyle name="Normal 4 11 5 2" xfId="29634" xr:uid="{00000000-0005-0000-0000-0000243E0000}"/>
    <cellStyle name="Normal 4 11 6" xfId="1609" xr:uid="{00000000-0005-0000-0000-0000253E0000}"/>
    <cellStyle name="Normal 4 11 7" xfId="27175" xr:uid="{00000000-0005-0000-0000-0000263E0000}"/>
    <cellStyle name="Normal 4 11 8" xfId="29620" xr:uid="{00000000-0005-0000-0000-0000273E0000}"/>
    <cellStyle name="Normal 4 12" xfId="931" xr:uid="{00000000-0005-0000-0000-0000283E0000}"/>
    <cellStyle name="Normal 4 12 2" xfId="2670" xr:uid="{00000000-0005-0000-0000-0000293E0000}"/>
    <cellStyle name="Normal 4 12 2 2" xfId="11281" xr:uid="{00000000-0005-0000-0000-00002A3E0000}"/>
    <cellStyle name="Normal 4 12 2 2 2" xfId="23016" xr:uid="{00000000-0005-0000-0000-00002B3E0000}"/>
    <cellStyle name="Normal 4 12 2 2 3" xfId="32224" xr:uid="{00000000-0005-0000-0000-00002C3E0000}"/>
    <cellStyle name="Normal 4 12 2 3" xfId="18323" xr:uid="{00000000-0005-0000-0000-00002D3E0000}"/>
    <cellStyle name="Normal 4 12 2 4" xfId="6587" xr:uid="{00000000-0005-0000-0000-00002E3E0000}"/>
    <cellStyle name="Normal 4 12 2 5" xfId="29225" xr:uid="{00000000-0005-0000-0000-00002F3E0000}"/>
    <cellStyle name="Normal 4 12 3" xfId="8936" xr:uid="{00000000-0005-0000-0000-0000303E0000}"/>
    <cellStyle name="Normal 4 12 3 2" xfId="20672" xr:uid="{00000000-0005-0000-0000-0000313E0000}"/>
    <cellStyle name="Normal 4 12 3 3" xfId="31751" xr:uid="{00000000-0005-0000-0000-0000323E0000}"/>
    <cellStyle name="Normal 4 12 4" xfId="13629" xr:uid="{00000000-0005-0000-0000-0000333E0000}"/>
    <cellStyle name="Normal 4 12 4 2" xfId="25364" xr:uid="{00000000-0005-0000-0000-0000343E0000}"/>
    <cellStyle name="Normal 4 12 4 3" xfId="32766" xr:uid="{00000000-0005-0000-0000-0000353E0000}"/>
    <cellStyle name="Normal 4 12 5" xfId="15978" xr:uid="{00000000-0005-0000-0000-0000363E0000}"/>
    <cellStyle name="Normal 4 12 5 2" xfId="32919" xr:uid="{00000000-0005-0000-0000-0000373E0000}"/>
    <cellStyle name="Normal 4 12 6" xfId="4236" xr:uid="{00000000-0005-0000-0000-0000383E0000}"/>
    <cellStyle name="Normal 4 12 7" xfId="1806" xr:uid="{00000000-0005-0000-0000-0000393E0000}"/>
    <cellStyle name="Normal 4 12 8" xfId="27567" xr:uid="{00000000-0005-0000-0000-00003A3E0000}"/>
    <cellStyle name="Normal 4 13" xfId="2267" xr:uid="{00000000-0005-0000-0000-00003B3E0000}"/>
    <cellStyle name="Normal 4 13 2" xfId="6979" xr:uid="{00000000-0005-0000-0000-00003C3E0000}"/>
    <cellStyle name="Normal 4 13 2 2" xfId="11673" xr:uid="{00000000-0005-0000-0000-00003D3E0000}"/>
    <cellStyle name="Normal 4 13 2 2 2" xfId="23408" xr:uid="{00000000-0005-0000-0000-00003E3E0000}"/>
    <cellStyle name="Normal 4 13 2 3" xfId="18715" xr:uid="{00000000-0005-0000-0000-00003F3E0000}"/>
    <cellStyle name="Normal 4 13 2 4" xfId="30745" xr:uid="{00000000-0005-0000-0000-0000403E0000}"/>
    <cellStyle name="Normal 4 13 3" xfId="9327" xr:uid="{00000000-0005-0000-0000-0000413E0000}"/>
    <cellStyle name="Normal 4 13 3 2" xfId="21063" xr:uid="{00000000-0005-0000-0000-0000423E0000}"/>
    <cellStyle name="Normal 4 13 4" xfId="14021" xr:uid="{00000000-0005-0000-0000-0000433E0000}"/>
    <cellStyle name="Normal 4 13 4 2" xfId="25756" xr:uid="{00000000-0005-0000-0000-0000443E0000}"/>
    <cellStyle name="Normal 4 13 5" xfId="16369" xr:uid="{00000000-0005-0000-0000-0000453E0000}"/>
    <cellStyle name="Normal 4 13 6" xfId="4629" xr:uid="{00000000-0005-0000-0000-0000463E0000}"/>
    <cellStyle name="Normal 4 13 7" xfId="27957" xr:uid="{00000000-0005-0000-0000-0000473E0000}"/>
    <cellStyle name="Normal 4 14" xfId="3062" xr:uid="{00000000-0005-0000-0000-0000483E0000}"/>
    <cellStyle name="Normal 4 14 2" xfId="7371" xr:uid="{00000000-0005-0000-0000-0000493E0000}"/>
    <cellStyle name="Normal 4 14 2 2" xfId="12065" xr:uid="{00000000-0005-0000-0000-00004A3E0000}"/>
    <cellStyle name="Normal 4 14 2 2 2" xfId="23800" xr:uid="{00000000-0005-0000-0000-00004B3E0000}"/>
    <cellStyle name="Normal 4 14 2 3" xfId="19107" xr:uid="{00000000-0005-0000-0000-00004C3E0000}"/>
    <cellStyle name="Normal 4 14 2 4" xfId="31136" xr:uid="{00000000-0005-0000-0000-00004D3E0000}"/>
    <cellStyle name="Normal 4 14 3" xfId="9720" xr:uid="{00000000-0005-0000-0000-00004E3E0000}"/>
    <cellStyle name="Normal 4 14 3 2" xfId="21455" xr:uid="{00000000-0005-0000-0000-00004F3E0000}"/>
    <cellStyle name="Normal 4 14 4" xfId="14413" xr:uid="{00000000-0005-0000-0000-0000503E0000}"/>
    <cellStyle name="Normal 4 14 4 2" xfId="26148" xr:uid="{00000000-0005-0000-0000-0000513E0000}"/>
    <cellStyle name="Normal 4 14 5" xfId="16761" xr:uid="{00000000-0005-0000-0000-0000523E0000}"/>
    <cellStyle name="Normal 4 14 6" xfId="5022" xr:uid="{00000000-0005-0000-0000-0000533E0000}"/>
    <cellStyle name="Normal 4 14 7" xfId="28590" xr:uid="{00000000-0005-0000-0000-0000543E0000}"/>
    <cellStyle name="Normal 4 15" xfId="5414" xr:uid="{00000000-0005-0000-0000-0000553E0000}"/>
    <cellStyle name="Normal 4 15 2" xfId="7762" xr:uid="{00000000-0005-0000-0000-0000563E0000}"/>
    <cellStyle name="Normal 4 15 2 2" xfId="12456" xr:uid="{00000000-0005-0000-0000-0000573E0000}"/>
    <cellStyle name="Normal 4 15 2 2 2" xfId="24191" xr:uid="{00000000-0005-0000-0000-0000583E0000}"/>
    <cellStyle name="Normal 4 15 2 3" xfId="19498" xr:uid="{00000000-0005-0000-0000-0000593E0000}"/>
    <cellStyle name="Normal 4 15 3" xfId="10111" xr:uid="{00000000-0005-0000-0000-00005A3E0000}"/>
    <cellStyle name="Normal 4 15 3 2" xfId="21846" xr:uid="{00000000-0005-0000-0000-00005B3E0000}"/>
    <cellStyle name="Normal 4 15 4" xfId="14804" xr:uid="{00000000-0005-0000-0000-00005C3E0000}"/>
    <cellStyle name="Normal 4 15 4 2" xfId="26539" xr:uid="{00000000-0005-0000-0000-00005D3E0000}"/>
    <cellStyle name="Normal 4 15 5" xfId="17152" xr:uid="{00000000-0005-0000-0000-00005E3E0000}"/>
    <cellStyle name="Normal 4 15 6" xfId="29822" xr:uid="{00000000-0005-0000-0000-00005F3E0000}"/>
    <cellStyle name="Normal 4 16" xfId="5805" xr:uid="{00000000-0005-0000-0000-0000603E0000}"/>
    <cellStyle name="Normal 4 16 2" xfId="10503" xr:uid="{00000000-0005-0000-0000-0000613E0000}"/>
    <cellStyle name="Normal 4 16 2 2" xfId="22238" xr:uid="{00000000-0005-0000-0000-0000623E0000}"/>
    <cellStyle name="Normal 4 16 3" xfId="17545" xr:uid="{00000000-0005-0000-0000-0000633E0000}"/>
    <cellStyle name="Normal 4 16 4" xfId="30209" xr:uid="{00000000-0005-0000-0000-0000643E0000}"/>
    <cellStyle name="Normal 4 17" xfId="8154" xr:uid="{00000000-0005-0000-0000-0000653E0000}"/>
    <cellStyle name="Normal 4 17 2" xfId="19890" xr:uid="{00000000-0005-0000-0000-0000663E0000}"/>
    <cellStyle name="Normal 4 17 3" xfId="31214" xr:uid="{00000000-0005-0000-0000-0000673E0000}"/>
    <cellStyle name="Normal 4 18" xfId="12847" xr:uid="{00000000-0005-0000-0000-0000683E0000}"/>
    <cellStyle name="Normal 4 18 2" xfId="24582" xr:uid="{00000000-0005-0000-0000-0000693E0000}"/>
    <cellStyle name="Normal 4 18 3" xfId="32301" xr:uid="{00000000-0005-0000-0000-00006A3E0000}"/>
    <cellStyle name="Normal 4 19" xfId="15196" xr:uid="{00000000-0005-0000-0000-00006B3E0000}"/>
    <cellStyle name="Normal 4 2" xfId="191" xr:uid="{00000000-0005-0000-0000-00006C3E0000}"/>
    <cellStyle name="Normal 4 2 10" xfId="932" xr:uid="{00000000-0005-0000-0000-00006D3E0000}"/>
    <cellStyle name="Normal 4 2 10 2" xfId="2671" xr:uid="{00000000-0005-0000-0000-00006E3E0000}"/>
    <cellStyle name="Normal 4 2 10 2 2" xfId="11282" xr:uid="{00000000-0005-0000-0000-00006F3E0000}"/>
    <cellStyle name="Normal 4 2 10 2 2 2" xfId="23017" xr:uid="{00000000-0005-0000-0000-0000703E0000}"/>
    <cellStyle name="Normal 4 2 10 2 2 3" xfId="32225" xr:uid="{00000000-0005-0000-0000-0000713E0000}"/>
    <cellStyle name="Normal 4 2 10 2 3" xfId="18324" xr:uid="{00000000-0005-0000-0000-0000723E0000}"/>
    <cellStyle name="Normal 4 2 10 2 4" xfId="6588" xr:uid="{00000000-0005-0000-0000-0000733E0000}"/>
    <cellStyle name="Normal 4 2 10 2 5" xfId="29226" xr:uid="{00000000-0005-0000-0000-0000743E0000}"/>
    <cellStyle name="Normal 4 2 10 3" xfId="8937" xr:uid="{00000000-0005-0000-0000-0000753E0000}"/>
    <cellStyle name="Normal 4 2 10 3 2" xfId="20673" xr:uid="{00000000-0005-0000-0000-0000763E0000}"/>
    <cellStyle name="Normal 4 2 10 3 3" xfId="31752" xr:uid="{00000000-0005-0000-0000-0000773E0000}"/>
    <cellStyle name="Normal 4 2 10 4" xfId="13630" xr:uid="{00000000-0005-0000-0000-0000783E0000}"/>
    <cellStyle name="Normal 4 2 10 4 2" xfId="25365" xr:uid="{00000000-0005-0000-0000-0000793E0000}"/>
    <cellStyle name="Normal 4 2 10 4 3" xfId="32767" xr:uid="{00000000-0005-0000-0000-00007A3E0000}"/>
    <cellStyle name="Normal 4 2 10 5" xfId="15979" xr:uid="{00000000-0005-0000-0000-00007B3E0000}"/>
    <cellStyle name="Normal 4 2 10 5 2" xfId="32920" xr:uid="{00000000-0005-0000-0000-00007C3E0000}"/>
    <cellStyle name="Normal 4 2 10 6" xfId="4237" xr:uid="{00000000-0005-0000-0000-00007D3E0000}"/>
    <cellStyle name="Normal 4 2 10 7" xfId="1807" xr:uid="{00000000-0005-0000-0000-00007E3E0000}"/>
    <cellStyle name="Normal 4 2 10 8" xfId="27568" xr:uid="{00000000-0005-0000-0000-00007F3E0000}"/>
    <cellStyle name="Normal 4 2 11" xfId="2268" xr:uid="{00000000-0005-0000-0000-0000803E0000}"/>
    <cellStyle name="Normal 4 2 11 2" xfId="6980" xr:uid="{00000000-0005-0000-0000-0000813E0000}"/>
    <cellStyle name="Normal 4 2 11 2 2" xfId="11674" xr:uid="{00000000-0005-0000-0000-0000823E0000}"/>
    <cellStyle name="Normal 4 2 11 2 2 2" xfId="23409" xr:uid="{00000000-0005-0000-0000-0000833E0000}"/>
    <cellStyle name="Normal 4 2 11 2 3" xfId="18716" xr:uid="{00000000-0005-0000-0000-0000843E0000}"/>
    <cellStyle name="Normal 4 2 11 2 4" xfId="30746" xr:uid="{00000000-0005-0000-0000-0000853E0000}"/>
    <cellStyle name="Normal 4 2 11 3" xfId="9328" xr:uid="{00000000-0005-0000-0000-0000863E0000}"/>
    <cellStyle name="Normal 4 2 11 3 2" xfId="21064" xr:uid="{00000000-0005-0000-0000-0000873E0000}"/>
    <cellStyle name="Normal 4 2 11 4" xfId="14022" xr:uid="{00000000-0005-0000-0000-0000883E0000}"/>
    <cellStyle name="Normal 4 2 11 4 2" xfId="25757" xr:uid="{00000000-0005-0000-0000-0000893E0000}"/>
    <cellStyle name="Normal 4 2 11 5" xfId="16370" xr:uid="{00000000-0005-0000-0000-00008A3E0000}"/>
    <cellStyle name="Normal 4 2 11 6" xfId="4630" xr:uid="{00000000-0005-0000-0000-00008B3E0000}"/>
    <cellStyle name="Normal 4 2 11 7" xfId="27958" xr:uid="{00000000-0005-0000-0000-00008C3E0000}"/>
    <cellStyle name="Normal 4 2 12" xfId="3063" xr:uid="{00000000-0005-0000-0000-00008D3E0000}"/>
    <cellStyle name="Normal 4 2 12 2" xfId="7372" xr:uid="{00000000-0005-0000-0000-00008E3E0000}"/>
    <cellStyle name="Normal 4 2 12 2 2" xfId="12066" xr:uid="{00000000-0005-0000-0000-00008F3E0000}"/>
    <cellStyle name="Normal 4 2 12 2 2 2" xfId="23801" xr:uid="{00000000-0005-0000-0000-0000903E0000}"/>
    <cellStyle name="Normal 4 2 12 2 3" xfId="19108" xr:uid="{00000000-0005-0000-0000-0000913E0000}"/>
    <cellStyle name="Normal 4 2 12 2 4" xfId="31137" xr:uid="{00000000-0005-0000-0000-0000923E0000}"/>
    <cellStyle name="Normal 4 2 12 3" xfId="9721" xr:uid="{00000000-0005-0000-0000-0000933E0000}"/>
    <cellStyle name="Normal 4 2 12 3 2" xfId="21456" xr:uid="{00000000-0005-0000-0000-0000943E0000}"/>
    <cellStyle name="Normal 4 2 12 4" xfId="14414" xr:uid="{00000000-0005-0000-0000-0000953E0000}"/>
    <cellStyle name="Normal 4 2 12 4 2" xfId="26149" xr:uid="{00000000-0005-0000-0000-0000963E0000}"/>
    <cellStyle name="Normal 4 2 12 5" xfId="16762" xr:uid="{00000000-0005-0000-0000-0000973E0000}"/>
    <cellStyle name="Normal 4 2 12 6" xfId="5023" xr:uid="{00000000-0005-0000-0000-0000983E0000}"/>
    <cellStyle name="Normal 4 2 12 7" xfId="28591" xr:uid="{00000000-0005-0000-0000-0000993E0000}"/>
    <cellStyle name="Normal 4 2 13" xfId="5415" xr:uid="{00000000-0005-0000-0000-00009A3E0000}"/>
    <cellStyle name="Normal 4 2 13 2" xfId="7763" xr:uid="{00000000-0005-0000-0000-00009B3E0000}"/>
    <cellStyle name="Normal 4 2 13 2 2" xfId="12457" xr:uid="{00000000-0005-0000-0000-00009C3E0000}"/>
    <cellStyle name="Normal 4 2 13 2 2 2" xfId="24192" xr:uid="{00000000-0005-0000-0000-00009D3E0000}"/>
    <cellStyle name="Normal 4 2 13 2 3" xfId="19499" xr:uid="{00000000-0005-0000-0000-00009E3E0000}"/>
    <cellStyle name="Normal 4 2 13 3" xfId="10112" xr:uid="{00000000-0005-0000-0000-00009F3E0000}"/>
    <cellStyle name="Normal 4 2 13 3 2" xfId="21847" xr:uid="{00000000-0005-0000-0000-0000A03E0000}"/>
    <cellStyle name="Normal 4 2 13 4" xfId="14805" xr:uid="{00000000-0005-0000-0000-0000A13E0000}"/>
    <cellStyle name="Normal 4 2 13 4 2" xfId="26540" xr:uid="{00000000-0005-0000-0000-0000A23E0000}"/>
    <cellStyle name="Normal 4 2 13 5" xfId="17153" xr:uid="{00000000-0005-0000-0000-0000A33E0000}"/>
    <cellStyle name="Normal 4 2 13 6" xfId="29823" xr:uid="{00000000-0005-0000-0000-0000A43E0000}"/>
    <cellStyle name="Normal 4 2 14" xfId="5806" xr:uid="{00000000-0005-0000-0000-0000A53E0000}"/>
    <cellStyle name="Normal 4 2 14 2" xfId="10504" xr:uid="{00000000-0005-0000-0000-0000A63E0000}"/>
    <cellStyle name="Normal 4 2 14 2 2" xfId="22239" xr:uid="{00000000-0005-0000-0000-0000A73E0000}"/>
    <cellStyle name="Normal 4 2 14 3" xfId="17546" xr:uid="{00000000-0005-0000-0000-0000A83E0000}"/>
    <cellStyle name="Normal 4 2 14 4" xfId="30210" xr:uid="{00000000-0005-0000-0000-0000A93E0000}"/>
    <cellStyle name="Normal 4 2 15" xfId="8155" xr:uid="{00000000-0005-0000-0000-0000AA3E0000}"/>
    <cellStyle name="Normal 4 2 15 2" xfId="19891" xr:uid="{00000000-0005-0000-0000-0000AB3E0000}"/>
    <cellStyle name="Normal 4 2 15 3" xfId="31215" xr:uid="{00000000-0005-0000-0000-0000AC3E0000}"/>
    <cellStyle name="Normal 4 2 16" xfId="12848" xr:uid="{00000000-0005-0000-0000-0000AD3E0000}"/>
    <cellStyle name="Normal 4 2 16 2" xfId="24583" xr:uid="{00000000-0005-0000-0000-0000AE3E0000}"/>
    <cellStyle name="Normal 4 2 16 3" xfId="32302" xr:uid="{00000000-0005-0000-0000-0000AF3E0000}"/>
    <cellStyle name="Normal 4 2 17" xfId="15197" xr:uid="{00000000-0005-0000-0000-0000B03E0000}"/>
    <cellStyle name="Normal 4 2 18" xfId="3455" xr:uid="{00000000-0005-0000-0000-0000B13E0000}"/>
    <cellStyle name="Normal 4 2 19" xfId="1338" xr:uid="{00000000-0005-0000-0000-0000B23E0000}"/>
    <cellStyle name="Normal 4 2 2" xfId="318" xr:uid="{00000000-0005-0000-0000-0000B33E0000}"/>
    <cellStyle name="Normal 4 2 2 10" xfId="2277" xr:uid="{00000000-0005-0000-0000-0000B43E0000}"/>
    <cellStyle name="Normal 4 2 2 10 2" xfId="6985" xr:uid="{00000000-0005-0000-0000-0000B53E0000}"/>
    <cellStyle name="Normal 4 2 2 10 2 2" xfId="11679" xr:uid="{00000000-0005-0000-0000-0000B63E0000}"/>
    <cellStyle name="Normal 4 2 2 10 2 2 2" xfId="23414" xr:uid="{00000000-0005-0000-0000-0000B73E0000}"/>
    <cellStyle name="Normal 4 2 2 10 2 3" xfId="18721" xr:uid="{00000000-0005-0000-0000-0000B83E0000}"/>
    <cellStyle name="Normal 4 2 2 10 2 4" xfId="30751" xr:uid="{00000000-0005-0000-0000-0000B93E0000}"/>
    <cellStyle name="Normal 4 2 2 10 3" xfId="9333" xr:uid="{00000000-0005-0000-0000-0000BA3E0000}"/>
    <cellStyle name="Normal 4 2 2 10 3 2" xfId="21069" xr:uid="{00000000-0005-0000-0000-0000BB3E0000}"/>
    <cellStyle name="Normal 4 2 2 10 4" xfId="14027" xr:uid="{00000000-0005-0000-0000-0000BC3E0000}"/>
    <cellStyle name="Normal 4 2 2 10 4 2" xfId="25762" xr:uid="{00000000-0005-0000-0000-0000BD3E0000}"/>
    <cellStyle name="Normal 4 2 2 10 5" xfId="16375" xr:uid="{00000000-0005-0000-0000-0000BE3E0000}"/>
    <cellStyle name="Normal 4 2 2 10 6" xfId="4635" xr:uid="{00000000-0005-0000-0000-0000BF3E0000}"/>
    <cellStyle name="Normal 4 2 2 10 7" xfId="27964" xr:uid="{00000000-0005-0000-0000-0000C03E0000}"/>
    <cellStyle name="Normal 4 2 2 11" xfId="3068" xr:uid="{00000000-0005-0000-0000-0000C13E0000}"/>
    <cellStyle name="Normal 4 2 2 11 2" xfId="7377" xr:uid="{00000000-0005-0000-0000-0000C23E0000}"/>
    <cellStyle name="Normal 4 2 2 11 2 2" xfId="12071" xr:uid="{00000000-0005-0000-0000-0000C33E0000}"/>
    <cellStyle name="Normal 4 2 2 11 2 2 2" xfId="23806" xr:uid="{00000000-0005-0000-0000-0000C43E0000}"/>
    <cellStyle name="Normal 4 2 2 11 2 3" xfId="19113" xr:uid="{00000000-0005-0000-0000-0000C53E0000}"/>
    <cellStyle name="Normal 4 2 2 11 2 4" xfId="31142" xr:uid="{00000000-0005-0000-0000-0000C63E0000}"/>
    <cellStyle name="Normal 4 2 2 11 3" xfId="9726" xr:uid="{00000000-0005-0000-0000-0000C73E0000}"/>
    <cellStyle name="Normal 4 2 2 11 3 2" xfId="21461" xr:uid="{00000000-0005-0000-0000-0000C83E0000}"/>
    <cellStyle name="Normal 4 2 2 11 4" xfId="14419" xr:uid="{00000000-0005-0000-0000-0000C93E0000}"/>
    <cellStyle name="Normal 4 2 2 11 4 2" xfId="26154" xr:uid="{00000000-0005-0000-0000-0000CA3E0000}"/>
    <cellStyle name="Normal 4 2 2 11 5" xfId="16767" xr:uid="{00000000-0005-0000-0000-0000CB3E0000}"/>
    <cellStyle name="Normal 4 2 2 11 6" xfId="5028" xr:uid="{00000000-0005-0000-0000-0000CC3E0000}"/>
    <cellStyle name="Normal 4 2 2 11 7" xfId="28597" xr:uid="{00000000-0005-0000-0000-0000CD3E0000}"/>
    <cellStyle name="Normal 4 2 2 12" xfId="5420" xr:uid="{00000000-0005-0000-0000-0000CE3E0000}"/>
    <cellStyle name="Normal 4 2 2 12 2" xfId="7768" xr:uid="{00000000-0005-0000-0000-0000CF3E0000}"/>
    <cellStyle name="Normal 4 2 2 12 2 2" xfId="12462" xr:uid="{00000000-0005-0000-0000-0000D03E0000}"/>
    <cellStyle name="Normal 4 2 2 12 2 2 2" xfId="24197" xr:uid="{00000000-0005-0000-0000-0000D13E0000}"/>
    <cellStyle name="Normal 4 2 2 12 2 3" xfId="19504" xr:uid="{00000000-0005-0000-0000-0000D23E0000}"/>
    <cellStyle name="Normal 4 2 2 12 3" xfId="10117" xr:uid="{00000000-0005-0000-0000-0000D33E0000}"/>
    <cellStyle name="Normal 4 2 2 12 3 2" xfId="21852" xr:uid="{00000000-0005-0000-0000-0000D43E0000}"/>
    <cellStyle name="Normal 4 2 2 12 4" xfId="14810" xr:uid="{00000000-0005-0000-0000-0000D53E0000}"/>
    <cellStyle name="Normal 4 2 2 12 4 2" xfId="26545" xr:uid="{00000000-0005-0000-0000-0000D63E0000}"/>
    <cellStyle name="Normal 4 2 2 12 5" xfId="17158" xr:uid="{00000000-0005-0000-0000-0000D73E0000}"/>
    <cellStyle name="Normal 4 2 2 12 6" xfId="29828" xr:uid="{00000000-0005-0000-0000-0000D83E0000}"/>
    <cellStyle name="Normal 4 2 2 13" xfId="5811" xr:uid="{00000000-0005-0000-0000-0000D93E0000}"/>
    <cellStyle name="Normal 4 2 2 13 2" xfId="10509" xr:uid="{00000000-0005-0000-0000-0000DA3E0000}"/>
    <cellStyle name="Normal 4 2 2 13 2 2" xfId="22244" xr:uid="{00000000-0005-0000-0000-0000DB3E0000}"/>
    <cellStyle name="Normal 4 2 2 13 3" xfId="17551" xr:uid="{00000000-0005-0000-0000-0000DC3E0000}"/>
    <cellStyle name="Normal 4 2 2 13 4" xfId="30215" xr:uid="{00000000-0005-0000-0000-0000DD3E0000}"/>
    <cellStyle name="Normal 4 2 2 14" xfId="8160" xr:uid="{00000000-0005-0000-0000-0000DE3E0000}"/>
    <cellStyle name="Normal 4 2 2 14 2" xfId="19896" xr:uid="{00000000-0005-0000-0000-0000DF3E0000}"/>
    <cellStyle name="Normal 4 2 2 14 3" xfId="31220" xr:uid="{00000000-0005-0000-0000-0000E03E0000}"/>
    <cellStyle name="Normal 4 2 2 15" xfId="12853" xr:uid="{00000000-0005-0000-0000-0000E13E0000}"/>
    <cellStyle name="Normal 4 2 2 15 2" xfId="24588" xr:uid="{00000000-0005-0000-0000-0000E23E0000}"/>
    <cellStyle name="Normal 4 2 2 15 3" xfId="32307" xr:uid="{00000000-0005-0000-0000-0000E33E0000}"/>
    <cellStyle name="Normal 4 2 2 16" xfId="15202" xr:uid="{00000000-0005-0000-0000-0000E43E0000}"/>
    <cellStyle name="Normal 4 2 2 17" xfId="3460" xr:uid="{00000000-0005-0000-0000-0000E53E0000}"/>
    <cellStyle name="Normal 4 2 2 18" xfId="1343" xr:uid="{00000000-0005-0000-0000-0000E63E0000}"/>
    <cellStyle name="Normal 4 2 2 19" xfId="26936" xr:uid="{00000000-0005-0000-0000-0000E73E0000}"/>
    <cellStyle name="Normal 4 2 2 2" xfId="302" xr:uid="{00000000-0005-0000-0000-0000E83E0000}"/>
    <cellStyle name="Normal 4 2 2 2 10" xfId="5431" xr:uid="{00000000-0005-0000-0000-0000E93E0000}"/>
    <cellStyle name="Normal 4 2 2 2 10 2" xfId="7779" xr:uid="{00000000-0005-0000-0000-0000EA3E0000}"/>
    <cellStyle name="Normal 4 2 2 2 10 2 2" xfId="12473" xr:uid="{00000000-0005-0000-0000-0000EB3E0000}"/>
    <cellStyle name="Normal 4 2 2 2 10 2 2 2" xfId="24208" xr:uid="{00000000-0005-0000-0000-0000EC3E0000}"/>
    <cellStyle name="Normal 4 2 2 2 10 2 3" xfId="19515" xr:uid="{00000000-0005-0000-0000-0000ED3E0000}"/>
    <cellStyle name="Normal 4 2 2 2 10 3" xfId="10128" xr:uid="{00000000-0005-0000-0000-0000EE3E0000}"/>
    <cellStyle name="Normal 4 2 2 2 10 3 2" xfId="21863" xr:uid="{00000000-0005-0000-0000-0000EF3E0000}"/>
    <cellStyle name="Normal 4 2 2 2 10 4" xfId="14821" xr:uid="{00000000-0005-0000-0000-0000F03E0000}"/>
    <cellStyle name="Normal 4 2 2 2 10 4 2" xfId="26556" xr:uid="{00000000-0005-0000-0000-0000F13E0000}"/>
    <cellStyle name="Normal 4 2 2 2 10 5" xfId="17169" xr:uid="{00000000-0005-0000-0000-0000F23E0000}"/>
    <cellStyle name="Normal 4 2 2 2 10 6" xfId="29839" xr:uid="{00000000-0005-0000-0000-0000F33E0000}"/>
    <cellStyle name="Normal 4 2 2 2 11" xfId="5840" xr:uid="{00000000-0005-0000-0000-0000F43E0000}"/>
    <cellStyle name="Normal 4 2 2 2 11 2" xfId="10538" xr:uid="{00000000-0005-0000-0000-0000F53E0000}"/>
    <cellStyle name="Normal 4 2 2 2 11 2 2" xfId="22273" xr:uid="{00000000-0005-0000-0000-0000F63E0000}"/>
    <cellStyle name="Normal 4 2 2 2 11 3" xfId="17580" xr:uid="{00000000-0005-0000-0000-0000F73E0000}"/>
    <cellStyle name="Normal 4 2 2 2 11 4" xfId="30243" xr:uid="{00000000-0005-0000-0000-0000F83E0000}"/>
    <cellStyle name="Normal 4 2 2 2 12" xfId="8171" xr:uid="{00000000-0005-0000-0000-0000F93E0000}"/>
    <cellStyle name="Normal 4 2 2 2 12 2" xfId="19907" xr:uid="{00000000-0005-0000-0000-0000FA3E0000}"/>
    <cellStyle name="Normal 4 2 2 2 12 3" xfId="31231" xr:uid="{00000000-0005-0000-0000-0000FB3E0000}"/>
    <cellStyle name="Normal 4 2 2 2 13" xfId="12882" xr:uid="{00000000-0005-0000-0000-0000FC3E0000}"/>
    <cellStyle name="Normal 4 2 2 2 13 2" xfId="24617" xr:uid="{00000000-0005-0000-0000-0000FD3E0000}"/>
    <cellStyle name="Normal 4 2 2 2 14" xfId="15213" xr:uid="{00000000-0005-0000-0000-0000FE3E0000}"/>
    <cellStyle name="Normal 4 2 2 2 15" xfId="3489" xr:uid="{00000000-0005-0000-0000-0000FF3E0000}"/>
    <cellStyle name="Normal 4 2 2 2 16" xfId="1354" xr:uid="{00000000-0005-0000-0000-0000003F0000}"/>
    <cellStyle name="Normal 4 2 2 2 17" xfId="26947" xr:uid="{00000000-0005-0000-0000-0000013F0000}"/>
    <cellStyle name="Normal 4 2 2 2 2" xfId="421" xr:uid="{00000000-0005-0000-0000-0000023F0000}"/>
    <cellStyle name="Normal 4 2 2 2 2 10" xfId="8232" xr:uid="{00000000-0005-0000-0000-0000033F0000}"/>
    <cellStyle name="Normal 4 2 2 2 2 10 2" xfId="19968" xr:uid="{00000000-0005-0000-0000-0000043F0000}"/>
    <cellStyle name="Normal 4 2 2 2 2 10 3" xfId="31291" xr:uid="{00000000-0005-0000-0000-0000053F0000}"/>
    <cellStyle name="Normal 4 2 2 2 2 11" xfId="12921" xr:uid="{00000000-0005-0000-0000-0000063F0000}"/>
    <cellStyle name="Normal 4 2 2 2 2 11 2" xfId="24656" xr:uid="{00000000-0005-0000-0000-0000073F0000}"/>
    <cellStyle name="Normal 4 2 2 2 2 11 3" xfId="32353" xr:uid="{00000000-0005-0000-0000-0000083F0000}"/>
    <cellStyle name="Normal 4 2 2 2 2 12" xfId="15274" xr:uid="{00000000-0005-0000-0000-0000093F0000}"/>
    <cellStyle name="Normal 4 2 2 2 2 13" xfId="3528" xr:uid="{00000000-0005-0000-0000-00000A3F0000}"/>
    <cellStyle name="Normal 4 2 2 2 2 14" xfId="1393" xr:uid="{00000000-0005-0000-0000-00000B3F0000}"/>
    <cellStyle name="Normal 4 2 2 2 2 15" xfId="27057" xr:uid="{00000000-0005-0000-0000-00000C3F0000}"/>
    <cellStyle name="Normal 4 2 2 2 2 2" xfId="517" xr:uid="{00000000-0005-0000-0000-00000D3F0000}"/>
    <cellStyle name="Normal 4 2 2 2 2 2 10" xfId="13017" xr:uid="{00000000-0005-0000-0000-00000E3F0000}"/>
    <cellStyle name="Normal 4 2 2 2 2 2 10 2" xfId="24752" xr:uid="{00000000-0005-0000-0000-00000F3F0000}"/>
    <cellStyle name="Normal 4 2 2 2 2 2 11" xfId="15370" xr:uid="{00000000-0005-0000-0000-0000103F0000}"/>
    <cellStyle name="Normal 4 2 2 2 2 2 12" xfId="3624" xr:uid="{00000000-0005-0000-0000-0000113F0000}"/>
    <cellStyle name="Normal 4 2 2 2 2 2 13" xfId="1586" xr:uid="{00000000-0005-0000-0000-0000123F0000}"/>
    <cellStyle name="Normal 4 2 2 2 2 2 14" xfId="27153" xr:uid="{00000000-0005-0000-0000-0000133F0000}"/>
    <cellStyle name="Normal 4 2 2 2 2 2 2" xfId="908" xr:uid="{00000000-0005-0000-0000-0000143F0000}"/>
    <cellStyle name="Normal 4 2 2 2 2 2 2 10" xfId="15563" xr:uid="{00000000-0005-0000-0000-0000153F0000}"/>
    <cellStyle name="Normal 4 2 2 2 2 2 2 11" xfId="3822" xr:uid="{00000000-0005-0000-0000-0000163F0000}"/>
    <cellStyle name="Normal 4 2 2 2 2 2 2 12" xfId="1784" xr:uid="{00000000-0005-0000-0000-0000173F0000}"/>
    <cellStyle name="Normal 4 2 2 2 2 2 2 13" xfId="27544" xr:uid="{00000000-0005-0000-0000-0000183F0000}"/>
    <cellStyle name="Normal 4 2 2 2 2 2 2 2" xfId="1299" xr:uid="{00000000-0005-0000-0000-0000193F0000}"/>
    <cellStyle name="Normal 4 2 2 2 2 2 2 2 2" xfId="3039" xr:uid="{00000000-0005-0000-0000-00001A3F0000}"/>
    <cellStyle name="Normal 4 2 2 2 2 2 2 2 2 2" xfId="11258" xr:uid="{00000000-0005-0000-0000-00001B3F0000}"/>
    <cellStyle name="Normal 4 2 2 2 2 2 2 2 2 2 2" xfId="22993" xr:uid="{00000000-0005-0000-0000-00001C3F0000}"/>
    <cellStyle name="Normal 4 2 2 2 2 2 2 2 2 2 3" xfId="32202" xr:uid="{00000000-0005-0000-0000-00001D3F0000}"/>
    <cellStyle name="Normal 4 2 2 2 2 2 2 2 2 3" xfId="18300" xr:uid="{00000000-0005-0000-0000-00001E3F0000}"/>
    <cellStyle name="Normal 4 2 2 2 2 2 2 2 2 4" xfId="6564" xr:uid="{00000000-0005-0000-0000-00001F3F0000}"/>
    <cellStyle name="Normal 4 2 2 2 2 2 2 2 2 5" xfId="29593" xr:uid="{00000000-0005-0000-0000-0000203F0000}"/>
    <cellStyle name="Normal 4 2 2 2 2 2 2 2 3" xfId="8913" xr:uid="{00000000-0005-0000-0000-0000213F0000}"/>
    <cellStyle name="Normal 4 2 2 2 2 2 2 2 3 2" xfId="20649" xr:uid="{00000000-0005-0000-0000-0000223F0000}"/>
    <cellStyle name="Normal 4 2 2 2 2 2 2 2 3 3" xfId="31729" xr:uid="{00000000-0005-0000-0000-0000233F0000}"/>
    <cellStyle name="Normal 4 2 2 2 2 2 2 2 4" xfId="13606" xr:uid="{00000000-0005-0000-0000-0000243F0000}"/>
    <cellStyle name="Normal 4 2 2 2 2 2 2 2 4 2" xfId="25341" xr:uid="{00000000-0005-0000-0000-0000253F0000}"/>
    <cellStyle name="Normal 4 2 2 2 2 2 2 2 4 3" xfId="32745" xr:uid="{00000000-0005-0000-0000-0000263F0000}"/>
    <cellStyle name="Normal 4 2 2 2 2 2 2 2 5" xfId="15955" xr:uid="{00000000-0005-0000-0000-0000273F0000}"/>
    <cellStyle name="Normal 4 2 2 2 2 2 2 2 6" xfId="4213" xr:uid="{00000000-0005-0000-0000-0000283F0000}"/>
    <cellStyle name="Normal 4 2 2 2 2 2 2 2 7" xfId="2175" xr:uid="{00000000-0005-0000-0000-0000293F0000}"/>
    <cellStyle name="Normal 4 2 2 2 2 2 2 2 8" xfId="27935" xr:uid="{00000000-0005-0000-0000-00002A3F0000}"/>
    <cellStyle name="Normal 4 2 2 2 2 2 2 3" xfId="2647" xr:uid="{00000000-0005-0000-0000-00002B3F0000}"/>
    <cellStyle name="Normal 4 2 2 2 2 2 2 3 2" xfId="6955" xr:uid="{00000000-0005-0000-0000-00002C3F0000}"/>
    <cellStyle name="Normal 4 2 2 2 2 2 2 3 2 2" xfId="11649" xr:uid="{00000000-0005-0000-0000-00002D3F0000}"/>
    <cellStyle name="Normal 4 2 2 2 2 2 2 3 2 2 2" xfId="23384" xr:uid="{00000000-0005-0000-0000-00002E3F0000}"/>
    <cellStyle name="Normal 4 2 2 2 2 2 2 3 2 3" xfId="18691" xr:uid="{00000000-0005-0000-0000-00002F3F0000}"/>
    <cellStyle name="Normal 4 2 2 2 2 2 2 3 2 4" xfId="30722" xr:uid="{00000000-0005-0000-0000-0000303F0000}"/>
    <cellStyle name="Normal 4 2 2 2 2 2 2 3 3" xfId="9304" xr:uid="{00000000-0005-0000-0000-0000313F0000}"/>
    <cellStyle name="Normal 4 2 2 2 2 2 2 3 3 2" xfId="21040" xr:uid="{00000000-0005-0000-0000-0000323F0000}"/>
    <cellStyle name="Normal 4 2 2 2 2 2 2 3 4" xfId="13997" xr:uid="{00000000-0005-0000-0000-0000333F0000}"/>
    <cellStyle name="Normal 4 2 2 2 2 2 2 3 4 2" xfId="25732" xr:uid="{00000000-0005-0000-0000-0000343F0000}"/>
    <cellStyle name="Normal 4 2 2 2 2 2 2 3 5" xfId="16346" xr:uid="{00000000-0005-0000-0000-0000353F0000}"/>
    <cellStyle name="Normal 4 2 2 2 2 2 2 3 6" xfId="4604" xr:uid="{00000000-0005-0000-0000-0000363F0000}"/>
    <cellStyle name="Normal 4 2 2 2 2 2 2 3 7" xfId="28569" xr:uid="{00000000-0005-0000-0000-0000373F0000}"/>
    <cellStyle name="Normal 4 2 2 2 2 2 2 4" xfId="3430" xr:uid="{00000000-0005-0000-0000-0000383F0000}"/>
    <cellStyle name="Normal 4 2 2 2 2 2 2 4 2" xfId="7347" xr:uid="{00000000-0005-0000-0000-0000393F0000}"/>
    <cellStyle name="Normal 4 2 2 2 2 2 2 4 2 2" xfId="12041" xr:uid="{00000000-0005-0000-0000-00003A3F0000}"/>
    <cellStyle name="Normal 4 2 2 2 2 2 2 4 2 2 2" xfId="23776" xr:uid="{00000000-0005-0000-0000-00003B3F0000}"/>
    <cellStyle name="Normal 4 2 2 2 2 2 2 4 2 3" xfId="19083" xr:uid="{00000000-0005-0000-0000-00003C3F0000}"/>
    <cellStyle name="Normal 4 2 2 2 2 2 2 4 2 4" xfId="31113" xr:uid="{00000000-0005-0000-0000-00003D3F0000}"/>
    <cellStyle name="Normal 4 2 2 2 2 2 2 4 3" xfId="9695" xr:uid="{00000000-0005-0000-0000-00003E3F0000}"/>
    <cellStyle name="Normal 4 2 2 2 2 2 2 4 3 2" xfId="21431" xr:uid="{00000000-0005-0000-0000-00003F3F0000}"/>
    <cellStyle name="Normal 4 2 2 2 2 2 2 4 4" xfId="14389" xr:uid="{00000000-0005-0000-0000-0000403F0000}"/>
    <cellStyle name="Normal 4 2 2 2 2 2 2 4 4 2" xfId="26124" xr:uid="{00000000-0005-0000-0000-0000413F0000}"/>
    <cellStyle name="Normal 4 2 2 2 2 2 2 4 5" xfId="16737" xr:uid="{00000000-0005-0000-0000-0000423F0000}"/>
    <cellStyle name="Normal 4 2 2 2 2 2 2 4 6" xfId="4997" xr:uid="{00000000-0005-0000-0000-0000433F0000}"/>
    <cellStyle name="Normal 4 2 2 2 2 2 2 4 7" xfId="29202" xr:uid="{00000000-0005-0000-0000-0000443F0000}"/>
    <cellStyle name="Normal 4 2 2 2 2 2 2 5" xfId="5390" xr:uid="{00000000-0005-0000-0000-0000453F0000}"/>
    <cellStyle name="Normal 4 2 2 2 2 2 2 5 2" xfId="7739" xr:uid="{00000000-0005-0000-0000-0000463F0000}"/>
    <cellStyle name="Normal 4 2 2 2 2 2 2 5 2 2" xfId="12433" xr:uid="{00000000-0005-0000-0000-0000473F0000}"/>
    <cellStyle name="Normal 4 2 2 2 2 2 2 5 2 2 2" xfId="24168" xr:uid="{00000000-0005-0000-0000-0000483F0000}"/>
    <cellStyle name="Normal 4 2 2 2 2 2 2 5 2 3" xfId="19475" xr:uid="{00000000-0005-0000-0000-0000493F0000}"/>
    <cellStyle name="Normal 4 2 2 2 2 2 2 5 3" xfId="10088" xr:uid="{00000000-0005-0000-0000-00004A3F0000}"/>
    <cellStyle name="Normal 4 2 2 2 2 2 2 5 3 2" xfId="21823" xr:uid="{00000000-0005-0000-0000-00004B3F0000}"/>
    <cellStyle name="Normal 4 2 2 2 2 2 2 5 4" xfId="14781" xr:uid="{00000000-0005-0000-0000-00004C3F0000}"/>
    <cellStyle name="Normal 4 2 2 2 2 2 2 5 4 2" xfId="26516" xr:uid="{00000000-0005-0000-0000-00004D3F0000}"/>
    <cellStyle name="Normal 4 2 2 2 2 2 2 5 5" xfId="17129" xr:uid="{00000000-0005-0000-0000-00004E3F0000}"/>
    <cellStyle name="Normal 4 2 2 2 2 2 2 5 6" xfId="29800" xr:uid="{00000000-0005-0000-0000-00004F3F0000}"/>
    <cellStyle name="Normal 4 2 2 2 2 2 2 6" xfId="5782" xr:uid="{00000000-0005-0000-0000-0000503F0000}"/>
    <cellStyle name="Normal 4 2 2 2 2 2 2 6 2" xfId="8130" xr:uid="{00000000-0005-0000-0000-0000513F0000}"/>
    <cellStyle name="Normal 4 2 2 2 2 2 2 6 2 2" xfId="12824" xr:uid="{00000000-0005-0000-0000-0000523F0000}"/>
    <cellStyle name="Normal 4 2 2 2 2 2 2 6 2 2 2" xfId="24559" xr:uid="{00000000-0005-0000-0000-0000533F0000}"/>
    <cellStyle name="Normal 4 2 2 2 2 2 2 6 2 3" xfId="19866" xr:uid="{00000000-0005-0000-0000-0000543F0000}"/>
    <cellStyle name="Normal 4 2 2 2 2 2 2 6 3" xfId="10479" xr:uid="{00000000-0005-0000-0000-0000553F0000}"/>
    <cellStyle name="Normal 4 2 2 2 2 2 2 6 3 2" xfId="22214" xr:uid="{00000000-0005-0000-0000-0000563F0000}"/>
    <cellStyle name="Normal 4 2 2 2 2 2 2 6 4" xfId="15172" xr:uid="{00000000-0005-0000-0000-0000573F0000}"/>
    <cellStyle name="Normal 4 2 2 2 2 2 2 6 4 2" xfId="26907" xr:uid="{00000000-0005-0000-0000-0000583F0000}"/>
    <cellStyle name="Normal 4 2 2 2 2 2 2 6 5" xfId="17520" xr:uid="{00000000-0005-0000-0000-0000593F0000}"/>
    <cellStyle name="Normal 4 2 2 2 2 2 2 6 6" xfId="30188" xr:uid="{00000000-0005-0000-0000-00005A3F0000}"/>
    <cellStyle name="Normal 4 2 2 2 2 2 2 7" xfId="6173" xr:uid="{00000000-0005-0000-0000-00005B3F0000}"/>
    <cellStyle name="Normal 4 2 2 2 2 2 2 7 2" xfId="10871" xr:uid="{00000000-0005-0000-0000-00005C3F0000}"/>
    <cellStyle name="Normal 4 2 2 2 2 2 2 7 2 2" xfId="22606" xr:uid="{00000000-0005-0000-0000-00005D3F0000}"/>
    <cellStyle name="Normal 4 2 2 2 2 2 2 7 3" xfId="17913" xr:uid="{00000000-0005-0000-0000-00005E3F0000}"/>
    <cellStyle name="Normal 4 2 2 2 2 2 2 7 4" xfId="30576" xr:uid="{00000000-0005-0000-0000-00005F3F0000}"/>
    <cellStyle name="Normal 4 2 2 2 2 2 2 8" xfId="8521" xr:uid="{00000000-0005-0000-0000-0000603F0000}"/>
    <cellStyle name="Normal 4 2 2 2 2 2 2 8 2" xfId="20257" xr:uid="{00000000-0005-0000-0000-0000613F0000}"/>
    <cellStyle name="Normal 4 2 2 2 2 2 2 8 3" xfId="31580" xr:uid="{00000000-0005-0000-0000-0000623F0000}"/>
    <cellStyle name="Normal 4 2 2 2 2 2 2 9" xfId="13215" xr:uid="{00000000-0005-0000-0000-0000633F0000}"/>
    <cellStyle name="Normal 4 2 2 2 2 2 2 9 2" xfId="24950" xr:uid="{00000000-0005-0000-0000-0000643F0000}"/>
    <cellStyle name="Normal 4 2 2 2 2 2 3" xfId="710" xr:uid="{00000000-0005-0000-0000-0000653F0000}"/>
    <cellStyle name="Normal 4 2 2 2 2 2 3 2" xfId="2841" xr:uid="{00000000-0005-0000-0000-0000663F0000}"/>
    <cellStyle name="Normal 4 2 2 2 2 2 3 2 2" xfId="11065" xr:uid="{00000000-0005-0000-0000-0000673F0000}"/>
    <cellStyle name="Normal 4 2 2 2 2 2 3 2 2 2" xfId="22800" xr:uid="{00000000-0005-0000-0000-0000683F0000}"/>
    <cellStyle name="Normal 4 2 2 2 2 2 3 2 2 3" xfId="32009" xr:uid="{00000000-0005-0000-0000-0000693F0000}"/>
    <cellStyle name="Normal 4 2 2 2 2 2 3 2 3" xfId="18107" xr:uid="{00000000-0005-0000-0000-00006A3F0000}"/>
    <cellStyle name="Normal 4 2 2 2 2 2 3 2 4" xfId="6371" xr:uid="{00000000-0005-0000-0000-00006B3F0000}"/>
    <cellStyle name="Normal 4 2 2 2 2 2 3 2 5" xfId="28371" xr:uid="{00000000-0005-0000-0000-00006C3F0000}"/>
    <cellStyle name="Normal 4 2 2 2 2 2 3 3" xfId="8720" xr:uid="{00000000-0005-0000-0000-00006D3F0000}"/>
    <cellStyle name="Normal 4 2 2 2 2 2 3 3 2" xfId="20456" xr:uid="{00000000-0005-0000-0000-00006E3F0000}"/>
    <cellStyle name="Normal 4 2 2 2 2 2 3 3 3" xfId="29004" xr:uid="{00000000-0005-0000-0000-00006F3F0000}"/>
    <cellStyle name="Normal 4 2 2 2 2 2 3 4" xfId="13413" xr:uid="{00000000-0005-0000-0000-0000703F0000}"/>
    <cellStyle name="Normal 4 2 2 2 2 2 3 4 2" xfId="25148" xr:uid="{00000000-0005-0000-0000-0000713F0000}"/>
    <cellStyle name="Normal 4 2 2 2 2 2 3 4 3" xfId="32552" xr:uid="{00000000-0005-0000-0000-0000723F0000}"/>
    <cellStyle name="Normal 4 2 2 2 2 2 3 5" xfId="15762" xr:uid="{00000000-0005-0000-0000-0000733F0000}"/>
    <cellStyle name="Normal 4 2 2 2 2 2 3 6" xfId="4020" xr:uid="{00000000-0005-0000-0000-0000743F0000}"/>
    <cellStyle name="Normal 4 2 2 2 2 2 3 7" xfId="1977" xr:uid="{00000000-0005-0000-0000-0000753F0000}"/>
    <cellStyle name="Normal 4 2 2 2 2 2 3 8" xfId="27346" xr:uid="{00000000-0005-0000-0000-0000763F0000}"/>
    <cellStyle name="Normal 4 2 2 2 2 2 4" xfId="1106" xr:uid="{00000000-0005-0000-0000-0000773F0000}"/>
    <cellStyle name="Normal 4 2 2 2 2 2 4 2" xfId="6762" xr:uid="{00000000-0005-0000-0000-0000783F0000}"/>
    <cellStyle name="Normal 4 2 2 2 2 2 4 2 2" xfId="11456" xr:uid="{00000000-0005-0000-0000-0000793F0000}"/>
    <cellStyle name="Normal 4 2 2 2 2 2 4 2 2 2" xfId="23191" xr:uid="{00000000-0005-0000-0000-00007A3F0000}"/>
    <cellStyle name="Normal 4 2 2 2 2 2 4 2 3" xfId="18498" xr:uid="{00000000-0005-0000-0000-00007B3F0000}"/>
    <cellStyle name="Normal 4 2 2 2 2 2 4 2 4" xfId="29400" xr:uid="{00000000-0005-0000-0000-00007C3F0000}"/>
    <cellStyle name="Normal 4 2 2 2 2 2 4 3" xfId="9111" xr:uid="{00000000-0005-0000-0000-00007D3F0000}"/>
    <cellStyle name="Normal 4 2 2 2 2 2 4 3 2" xfId="20847" xr:uid="{00000000-0005-0000-0000-00007E3F0000}"/>
    <cellStyle name="Normal 4 2 2 2 2 2 4 4" xfId="13804" xr:uid="{00000000-0005-0000-0000-00007F3F0000}"/>
    <cellStyle name="Normal 4 2 2 2 2 2 4 4 2" xfId="25539" xr:uid="{00000000-0005-0000-0000-0000803F0000}"/>
    <cellStyle name="Normal 4 2 2 2 2 2 4 5" xfId="16153" xr:uid="{00000000-0005-0000-0000-0000813F0000}"/>
    <cellStyle name="Normal 4 2 2 2 2 2 4 6" xfId="4411" xr:uid="{00000000-0005-0000-0000-0000823F0000}"/>
    <cellStyle name="Normal 4 2 2 2 2 2 4 7" xfId="2454" xr:uid="{00000000-0005-0000-0000-0000833F0000}"/>
    <cellStyle name="Normal 4 2 2 2 2 2 4 8" xfId="27742" xr:uid="{00000000-0005-0000-0000-0000843F0000}"/>
    <cellStyle name="Normal 4 2 2 2 2 2 5" xfId="3237" xr:uid="{00000000-0005-0000-0000-0000853F0000}"/>
    <cellStyle name="Normal 4 2 2 2 2 2 5 2" xfId="7154" xr:uid="{00000000-0005-0000-0000-0000863F0000}"/>
    <cellStyle name="Normal 4 2 2 2 2 2 5 2 2" xfId="11848" xr:uid="{00000000-0005-0000-0000-0000873F0000}"/>
    <cellStyle name="Normal 4 2 2 2 2 2 5 2 2 2" xfId="23583" xr:uid="{00000000-0005-0000-0000-0000883F0000}"/>
    <cellStyle name="Normal 4 2 2 2 2 2 5 2 3" xfId="18890" xr:uid="{00000000-0005-0000-0000-0000893F0000}"/>
    <cellStyle name="Normal 4 2 2 2 2 2 5 2 4" xfId="30920" xr:uid="{00000000-0005-0000-0000-00008A3F0000}"/>
    <cellStyle name="Normal 4 2 2 2 2 2 5 3" xfId="9502" xr:uid="{00000000-0005-0000-0000-00008B3F0000}"/>
    <cellStyle name="Normal 4 2 2 2 2 2 5 3 2" xfId="21238" xr:uid="{00000000-0005-0000-0000-00008C3F0000}"/>
    <cellStyle name="Normal 4 2 2 2 2 2 5 4" xfId="14196" xr:uid="{00000000-0005-0000-0000-00008D3F0000}"/>
    <cellStyle name="Normal 4 2 2 2 2 2 5 4 2" xfId="25931" xr:uid="{00000000-0005-0000-0000-00008E3F0000}"/>
    <cellStyle name="Normal 4 2 2 2 2 2 5 5" xfId="16544" xr:uid="{00000000-0005-0000-0000-00008F3F0000}"/>
    <cellStyle name="Normal 4 2 2 2 2 2 5 6" xfId="4804" xr:uid="{00000000-0005-0000-0000-0000903F0000}"/>
    <cellStyle name="Normal 4 2 2 2 2 2 5 7" xfId="28178" xr:uid="{00000000-0005-0000-0000-0000913F0000}"/>
    <cellStyle name="Normal 4 2 2 2 2 2 6" xfId="5197" xr:uid="{00000000-0005-0000-0000-0000923F0000}"/>
    <cellStyle name="Normal 4 2 2 2 2 2 6 2" xfId="7546" xr:uid="{00000000-0005-0000-0000-0000933F0000}"/>
    <cellStyle name="Normal 4 2 2 2 2 2 6 2 2" xfId="12240" xr:uid="{00000000-0005-0000-0000-0000943F0000}"/>
    <cellStyle name="Normal 4 2 2 2 2 2 6 2 2 2" xfId="23975" xr:uid="{00000000-0005-0000-0000-0000953F0000}"/>
    <cellStyle name="Normal 4 2 2 2 2 2 6 2 3" xfId="19282" xr:uid="{00000000-0005-0000-0000-0000963F0000}"/>
    <cellStyle name="Normal 4 2 2 2 2 2 6 3" xfId="9895" xr:uid="{00000000-0005-0000-0000-0000973F0000}"/>
    <cellStyle name="Normal 4 2 2 2 2 2 6 3 2" xfId="21630" xr:uid="{00000000-0005-0000-0000-0000983F0000}"/>
    <cellStyle name="Normal 4 2 2 2 2 2 6 4" xfId="14588" xr:uid="{00000000-0005-0000-0000-0000993F0000}"/>
    <cellStyle name="Normal 4 2 2 2 2 2 6 4 2" xfId="26323" xr:uid="{00000000-0005-0000-0000-00009A3F0000}"/>
    <cellStyle name="Normal 4 2 2 2 2 2 6 5" xfId="16936" xr:uid="{00000000-0005-0000-0000-00009B3F0000}"/>
    <cellStyle name="Normal 4 2 2 2 2 2 6 6" xfId="28811" xr:uid="{00000000-0005-0000-0000-00009C3F0000}"/>
    <cellStyle name="Normal 4 2 2 2 2 2 7" xfId="5589" xr:uid="{00000000-0005-0000-0000-00009D3F0000}"/>
    <cellStyle name="Normal 4 2 2 2 2 2 7 2" xfId="7937" xr:uid="{00000000-0005-0000-0000-00009E3F0000}"/>
    <cellStyle name="Normal 4 2 2 2 2 2 7 2 2" xfId="12631" xr:uid="{00000000-0005-0000-0000-00009F3F0000}"/>
    <cellStyle name="Normal 4 2 2 2 2 2 7 2 2 2" xfId="24366" xr:uid="{00000000-0005-0000-0000-0000A03F0000}"/>
    <cellStyle name="Normal 4 2 2 2 2 2 7 2 3" xfId="19673" xr:uid="{00000000-0005-0000-0000-0000A13F0000}"/>
    <cellStyle name="Normal 4 2 2 2 2 2 7 3" xfId="10286" xr:uid="{00000000-0005-0000-0000-0000A23F0000}"/>
    <cellStyle name="Normal 4 2 2 2 2 2 7 3 2" xfId="22021" xr:uid="{00000000-0005-0000-0000-0000A33F0000}"/>
    <cellStyle name="Normal 4 2 2 2 2 2 7 4" xfId="14979" xr:uid="{00000000-0005-0000-0000-0000A43F0000}"/>
    <cellStyle name="Normal 4 2 2 2 2 2 7 4 2" xfId="26714" xr:uid="{00000000-0005-0000-0000-0000A53F0000}"/>
    <cellStyle name="Normal 4 2 2 2 2 2 7 5" xfId="17327" xr:uid="{00000000-0005-0000-0000-0000A63F0000}"/>
    <cellStyle name="Normal 4 2 2 2 2 2 7 6" xfId="29995" xr:uid="{00000000-0005-0000-0000-0000A73F0000}"/>
    <cellStyle name="Normal 4 2 2 2 2 2 8" xfId="5975" xr:uid="{00000000-0005-0000-0000-0000A83F0000}"/>
    <cellStyle name="Normal 4 2 2 2 2 2 8 2" xfId="10673" xr:uid="{00000000-0005-0000-0000-0000A93F0000}"/>
    <cellStyle name="Normal 4 2 2 2 2 2 8 2 2" xfId="22408" xr:uid="{00000000-0005-0000-0000-0000AA3F0000}"/>
    <cellStyle name="Normal 4 2 2 2 2 2 8 3" xfId="17715" xr:uid="{00000000-0005-0000-0000-0000AB3F0000}"/>
    <cellStyle name="Normal 4 2 2 2 2 2 8 4" xfId="30378" xr:uid="{00000000-0005-0000-0000-0000AC3F0000}"/>
    <cellStyle name="Normal 4 2 2 2 2 2 9" xfId="8328" xr:uid="{00000000-0005-0000-0000-0000AD3F0000}"/>
    <cellStyle name="Normal 4 2 2 2 2 2 9 2" xfId="20064" xr:uid="{00000000-0005-0000-0000-0000AE3F0000}"/>
    <cellStyle name="Normal 4 2 2 2 2 2 9 3" xfId="31387" xr:uid="{00000000-0005-0000-0000-0000AF3F0000}"/>
    <cellStyle name="Normal 4 2 2 2 2 3" xfId="812" xr:uid="{00000000-0005-0000-0000-0000B03F0000}"/>
    <cellStyle name="Normal 4 2 2 2 2 3 10" xfId="15467" xr:uid="{00000000-0005-0000-0000-0000B13F0000}"/>
    <cellStyle name="Normal 4 2 2 2 2 3 11" xfId="3726" xr:uid="{00000000-0005-0000-0000-0000B23F0000}"/>
    <cellStyle name="Normal 4 2 2 2 2 3 12" xfId="1490" xr:uid="{00000000-0005-0000-0000-0000B33F0000}"/>
    <cellStyle name="Normal 4 2 2 2 2 3 13" xfId="27448" xr:uid="{00000000-0005-0000-0000-0000B43F0000}"/>
    <cellStyle name="Normal 4 2 2 2 2 3 2" xfId="1203" xr:uid="{00000000-0005-0000-0000-0000B53F0000}"/>
    <cellStyle name="Normal 4 2 2 2 2 3 2 2" xfId="2943" xr:uid="{00000000-0005-0000-0000-0000B63F0000}"/>
    <cellStyle name="Normal 4 2 2 2 2 3 2 2 2" xfId="11162" xr:uid="{00000000-0005-0000-0000-0000B73F0000}"/>
    <cellStyle name="Normal 4 2 2 2 2 3 2 2 2 2" xfId="22897" xr:uid="{00000000-0005-0000-0000-0000B83F0000}"/>
    <cellStyle name="Normal 4 2 2 2 2 3 2 2 2 3" xfId="32106" xr:uid="{00000000-0005-0000-0000-0000B93F0000}"/>
    <cellStyle name="Normal 4 2 2 2 2 3 2 2 3" xfId="18204" xr:uid="{00000000-0005-0000-0000-0000BA3F0000}"/>
    <cellStyle name="Normal 4 2 2 2 2 3 2 2 4" xfId="6468" xr:uid="{00000000-0005-0000-0000-0000BB3F0000}"/>
    <cellStyle name="Normal 4 2 2 2 2 3 2 2 5" xfId="29497" xr:uid="{00000000-0005-0000-0000-0000BC3F0000}"/>
    <cellStyle name="Normal 4 2 2 2 2 3 2 3" xfId="8817" xr:uid="{00000000-0005-0000-0000-0000BD3F0000}"/>
    <cellStyle name="Normal 4 2 2 2 2 3 2 3 2" xfId="20553" xr:uid="{00000000-0005-0000-0000-0000BE3F0000}"/>
    <cellStyle name="Normal 4 2 2 2 2 3 2 3 3" xfId="31633" xr:uid="{00000000-0005-0000-0000-0000BF3F0000}"/>
    <cellStyle name="Normal 4 2 2 2 2 3 2 4" xfId="13510" xr:uid="{00000000-0005-0000-0000-0000C03F0000}"/>
    <cellStyle name="Normal 4 2 2 2 2 3 2 4 2" xfId="25245" xr:uid="{00000000-0005-0000-0000-0000C13F0000}"/>
    <cellStyle name="Normal 4 2 2 2 2 3 2 4 3" xfId="32649" xr:uid="{00000000-0005-0000-0000-0000C23F0000}"/>
    <cellStyle name="Normal 4 2 2 2 2 3 2 5" xfId="15859" xr:uid="{00000000-0005-0000-0000-0000C33F0000}"/>
    <cellStyle name="Normal 4 2 2 2 2 3 2 6" xfId="4117" xr:uid="{00000000-0005-0000-0000-0000C43F0000}"/>
    <cellStyle name="Normal 4 2 2 2 2 3 2 7" xfId="2079" xr:uid="{00000000-0005-0000-0000-0000C53F0000}"/>
    <cellStyle name="Normal 4 2 2 2 2 3 2 8" xfId="27839" xr:uid="{00000000-0005-0000-0000-0000C63F0000}"/>
    <cellStyle name="Normal 4 2 2 2 2 3 3" xfId="2551" xr:uid="{00000000-0005-0000-0000-0000C73F0000}"/>
    <cellStyle name="Normal 4 2 2 2 2 3 3 2" xfId="6859" xr:uid="{00000000-0005-0000-0000-0000C83F0000}"/>
    <cellStyle name="Normal 4 2 2 2 2 3 3 2 2" xfId="11553" xr:uid="{00000000-0005-0000-0000-0000C93F0000}"/>
    <cellStyle name="Normal 4 2 2 2 2 3 3 2 2 2" xfId="23288" xr:uid="{00000000-0005-0000-0000-0000CA3F0000}"/>
    <cellStyle name="Normal 4 2 2 2 2 3 3 2 3" xfId="18595" xr:uid="{00000000-0005-0000-0000-0000CB3F0000}"/>
    <cellStyle name="Normal 4 2 2 2 2 3 3 2 4" xfId="30626" xr:uid="{00000000-0005-0000-0000-0000CC3F0000}"/>
    <cellStyle name="Normal 4 2 2 2 2 3 3 3" xfId="9208" xr:uid="{00000000-0005-0000-0000-0000CD3F0000}"/>
    <cellStyle name="Normal 4 2 2 2 2 3 3 3 2" xfId="20944" xr:uid="{00000000-0005-0000-0000-0000CE3F0000}"/>
    <cellStyle name="Normal 4 2 2 2 2 3 3 4" xfId="13901" xr:uid="{00000000-0005-0000-0000-0000CF3F0000}"/>
    <cellStyle name="Normal 4 2 2 2 2 3 3 4 2" xfId="25636" xr:uid="{00000000-0005-0000-0000-0000D03F0000}"/>
    <cellStyle name="Normal 4 2 2 2 2 3 3 5" xfId="16250" xr:uid="{00000000-0005-0000-0000-0000D13F0000}"/>
    <cellStyle name="Normal 4 2 2 2 2 3 3 6" xfId="4508" xr:uid="{00000000-0005-0000-0000-0000D23F0000}"/>
    <cellStyle name="Normal 4 2 2 2 2 3 3 7" xfId="28473" xr:uid="{00000000-0005-0000-0000-0000D33F0000}"/>
    <cellStyle name="Normal 4 2 2 2 2 3 4" xfId="3334" xr:uid="{00000000-0005-0000-0000-0000D43F0000}"/>
    <cellStyle name="Normal 4 2 2 2 2 3 4 2" xfId="7251" xr:uid="{00000000-0005-0000-0000-0000D53F0000}"/>
    <cellStyle name="Normal 4 2 2 2 2 3 4 2 2" xfId="11945" xr:uid="{00000000-0005-0000-0000-0000D63F0000}"/>
    <cellStyle name="Normal 4 2 2 2 2 3 4 2 2 2" xfId="23680" xr:uid="{00000000-0005-0000-0000-0000D73F0000}"/>
    <cellStyle name="Normal 4 2 2 2 2 3 4 2 3" xfId="18987" xr:uid="{00000000-0005-0000-0000-0000D83F0000}"/>
    <cellStyle name="Normal 4 2 2 2 2 3 4 2 4" xfId="31017" xr:uid="{00000000-0005-0000-0000-0000D93F0000}"/>
    <cellStyle name="Normal 4 2 2 2 2 3 4 3" xfId="9599" xr:uid="{00000000-0005-0000-0000-0000DA3F0000}"/>
    <cellStyle name="Normal 4 2 2 2 2 3 4 3 2" xfId="21335" xr:uid="{00000000-0005-0000-0000-0000DB3F0000}"/>
    <cellStyle name="Normal 4 2 2 2 2 3 4 4" xfId="14293" xr:uid="{00000000-0005-0000-0000-0000DC3F0000}"/>
    <cellStyle name="Normal 4 2 2 2 2 3 4 4 2" xfId="26028" xr:uid="{00000000-0005-0000-0000-0000DD3F0000}"/>
    <cellStyle name="Normal 4 2 2 2 2 3 4 5" xfId="16641" xr:uid="{00000000-0005-0000-0000-0000DE3F0000}"/>
    <cellStyle name="Normal 4 2 2 2 2 3 4 6" xfId="4901" xr:uid="{00000000-0005-0000-0000-0000DF3F0000}"/>
    <cellStyle name="Normal 4 2 2 2 2 3 4 7" xfId="29106" xr:uid="{00000000-0005-0000-0000-0000E03F0000}"/>
    <cellStyle name="Normal 4 2 2 2 2 3 5" xfId="5294" xr:uid="{00000000-0005-0000-0000-0000E13F0000}"/>
    <cellStyle name="Normal 4 2 2 2 2 3 5 2" xfId="7643" xr:uid="{00000000-0005-0000-0000-0000E23F0000}"/>
    <cellStyle name="Normal 4 2 2 2 2 3 5 2 2" xfId="12337" xr:uid="{00000000-0005-0000-0000-0000E33F0000}"/>
    <cellStyle name="Normal 4 2 2 2 2 3 5 2 2 2" xfId="24072" xr:uid="{00000000-0005-0000-0000-0000E43F0000}"/>
    <cellStyle name="Normal 4 2 2 2 2 3 5 2 3" xfId="19379" xr:uid="{00000000-0005-0000-0000-0000E53F0000}"/>
    <cellStyle name="Normal 4 2 2 2 2 3 5 3" xfId="9992" xr:uid="{00000000-0005-0000-0000-0000E63F0000}"/>
    <cellStyle name="Normal 4 2 2 2 2 3 5 3 2" xfId="21727" xr:uid="{00000000-0005-0000-0000-0000E73F0000}"/>
    <cellStyle name="Normal 4 2 2 2 2 3 5 4" xfId="14685" xr:uid="{00000000-0005-0000-0000-0000E83F0000}"/>
    <cellStyle name="Normal 4 2 2 2 2 3 5 4 2" xfId="26420" xr:uid="{00000000-0005-0000-0000-0000E93F0000}"/>
    <cellStyle name="Normal 4 2 2 2 2 3 5 5" xfId="17033" xr:uid="{00000000-0005-0000-0000-0000EA3F0000}"/>
    <cellStyle name="Normal 4 2 2 2 2 3 5 6" xfId="29704" xr:uid="{00000000-0005-0000-0000-0000EB3F0000}"/>
    <cellStyle name="Normal 4 2 2 2 2 3 6" xfId="5686" xr:uid="{00000000-0005-0000-0000-0000EC3F0000}"/>
    <cellStyle name="Normal 4 2 2 2 2 3 6 2" xfId="8034" xr:uid="{00000000-0005-0000-0000-0000ED3F0000}"/>
    <cellStyle name="Normal 4 2 2 2 2 3 6 2 2" xfId="12728" xr:uid="{00000000-0005-0000-0000-0000EE3F0000}"/>
    <cellStyle name="Normal 4 2 2 2 2 3 6 2 2 2" xfId="24463" xr:uid="{00000000-0005-0000-0000-0000EF3F0000}"/>
    <cellStyle name="Normal 4 2 2 2 2 3 6 2 3" xfId="19770" xr:uid="{00000000-0005-0000-0000-0000F03F0000}"/>
    <cellStyle name="Normal 4 2 2 2 2 3 6 3" xfId="10383" xr:uid="{00000000-0005-0000-0000-0000F13F0000}"/>
    <cellStyle name="Normal 4 2 2 2 2 3 6 3 2" xfId="22118" xr:uid="{00000000-0005-0000-0000-0000F23F0000}"/>
    <cellStyle name="Normal 4 2 2 2 2 3 6 4" xfId="15076" xr:uid="{00000000-0005-0000-0000-0000F33F0000}"/>
    <cellStyle name="Normal 4 2 2 2 2 3 6 4 2" xfId="26811" xr:uid="{00000000-0005-0000-0000-0000F43F0000}"/>
    <cellStyle name="Normal 4 2 2 2 2 3 6 5" xfId="17424" xr:uid="{00000000-0005-0000-0000-0000F53F0000}"/>
    <cellStyle name="Normal 4 2 2 2 2 3 6 6" xfId="30092" xr:uid="{00000000-0005-0000-0000-0000F63F0000}"/>
    <cellStyle name="Normal 4 2 2 2 2 3 7" xfId="6077" xr:uid="{00000000-0005-0000-0000-0000F73F0000}"/>
    <cellStyle name="Normal 4 2 2 2 2 3 7 2" xfId="10775" xr:uid="{00000000-0005-0000-0000-0000F83F0000}"/>
    <cellStyle name="Normal 4 2 2 2 2 3 7 2 2" xfId="22510" xr:uid="{00000000-0005-0000-0000-0000F93F0000}"/>
    <cellStyle name="Normal 4 2 2 2 2 3 7 3" xfId="17817" xr:uid="{00000000-0005-0000-0000-0000FA3F0000}"/>
    <cellStyle name="Normal 4 2 2 2 2 3 7 4" xfId="30480" xr:uid="{00000000-0005-0000-0000-0000FB3F0000}"/>
    <cellStyle name="Normal 4 2 2 2 2 3 8" xfId="8425" xr:uid="{00000000-0005-0000-0000-0000FC3F0000}"/>
    <cellStyle name="Normal 4 2 2 2 2 3 8 2" xfId="20161" xr:uid="{00000000-0005-0000-0000-0000FD3F0000}"/>
    <cellStyle name="Normal 4 2 2 2 2 3 8 3" xfId="31484" xr:uid="{00000000-0005-0000-0000-0000FE3F0000}"/>
    <cellStyle name="Normal 4 2 2 2 2 3 9" xfId="13119" xr:uid="{00000000-0005-0000-0000-0000FF3F0000}"/>
    <cellStyle name="Normal 4 2 2 2 2 3 9 2" xfId="24854" xr:uid="{00000000-0005-0000-0000-000000400000}"/>
    <cellStyle name="Normal 4 2 2 2 2 4" xfId="614" xr:uid="{00000000-0005-0000-0000-000001400000}"/>
    <cellStyle name="Normal 4 2 2 2 2 4 2" xfId="2303" xr:uid="{00000000-0005-0000-0000-000002400000}"/>
    <cellStyle name="Normal 4 2 2 2 2 4 2 2" xfId="10969" xr:uid="{00000000-0005-0000-0000-000003400000}"/>
    <cellStyle name="Normal 4 2 2 2 2 4 2 2 2" xfId="22704" xr:uid="{00000000-0005-0000-0000-000004400000}"/>
    <cellStyle name="Normal 4 2 2 2 2 4 2 2 3" xfId="31913" xr:uid="{00000000-0005-0000-0000-000005400000}"/>
    <cellStyle name="Normal 4 2 2 2 2 4 2 3" xfId="18011" xr:uid="{00000000-0005-0000-0000-000006400000}"/>
    <cellStyle name="Normal 4 2 2 2 2 4 2 4" xfId="6275" xr:uid="{00000000-0005-0000-0000-000007400000}"/>
    <cellStyle name="Normal 4 2 2 2 2 4 2 5" xfId="28275" xr:uid="{00000000-0005-0000-0000-000008400000}"/>
    <cellStyle name="Normal 4 2 2 2 2 4 3" xfId="8624" xr:uid="{00000000-0005-0000-0000-000009400000}"/>
    <cellStyle name="Normal 4 2 2 2 2 4 3 2" xfId="20360" xr:uid="{00000000-0005-0000-0000-00000A400000}"/>
    <cellStyle name="Normal 4 2 2 2 2 4 3 3" xfId="28908" xr:uid="{00000000-0005-0000-0000-00000B400000}"/>
    <cellStyle name="Normal 4 2 2 2 2 4 4" xfId="13317" xr:uid="{00000000-0005-0000-0000-00000C400000}"/>
    <cellStyle name="Normal 4 2 2 2 2 4 4 2" xfId="25052" xr:uid="{00000000-0005-0000-0000-00000D400000}"/>
    <cellStyle name="Normal 4 2 2 2 2 4 4 3" xfId="32456" xr:uid="{00000000-0005-0000-0000-00000E400000}"/>
    <cellStyle name="Normal 4 2 2 2 2 4 5" xfId="15666" xr:uid="{00000000-0005-0000-0000-00000F400000}"/>
    <cellStyle name="Normal 4 2 2 2 2 4 5 2" xfId="32899" xr:uid="{00000000-0005-0000-0000-000010400000}"/>
    <cellStyle name="Normal 4 2 2 2 2 4 6" xfId="3924" xr:uid="{00000000-0005-0000-0000-000011400000}"/>
    <cellStyle name="Normal 4 2 2 2 2 4 7" xfId="1688" xr:uid="{00000000-0005-0000-0000-000012400000}"/>
    <cellStyle name="Normal 4 2 2 2 2 4 8" xfId="27250" xr:uid="{00000000-0005-0000-0000-000013400000}"/>
    <cellStyle name="Normal 4 2 2 2 2 5" xfId="1010" xr:uid="{00000000-0005-0000-0000-000014400000}"/>
    <cellStyle name="Normal 4 2 2 2 2 5 2" xfId="2745" xr:uid="{00000000-0005-0000-0000-000015400000}"/>
    <cellStyle name="Normal 4 2 2 2 2 5 2 2" xfId="11360" xr:uid="{00000000-0005-0000-0000-000016400000}"/>
    <cellStyle name="Normal 4 2 2 2 2 5 2 2 2" xfId="23095" xr:uid="{00000000-0005-0000-0000-000017400000}"/>
    <cellStyle name="Normal 4 2 2 2 2 5 2 2 3" xfId="32282" xr:uid="{00000000-0005-0000-0000-000018400000}"/>
    <cellStyle name="Normal 4 2 2 2 2 5 2 3" xfId="18402" xr:uid="{00000000-0005-0000-0000-000019400000}"/>
    <cellStyle name="Normal 4 2 2 2 2 5 2 4" xfId="6666" xr:uid="{00000000-0005-0000-0000-00001A400000}"/>
    <cellStyle name="Normal 4 2 2 2 2 5 2 5" xfId="29304" xr:uid="{00000000-0005-0000-0000-00001B400000}"/>
    <cellStyle name="Normal 4 2 2 2 2 5 3" xfId="9015" xr:uid="{00000000-0005-0000-0000-00001C400000}"/>
    <cellStyle name="Normal 4 2 2 2 2 5 3 2" xfId="20751" xr:uid="{00000000-0005-0000-0000-00001D400000}"/>
    <cellStyle name="Normal 4 2 2 2 2 5 3 3" xfId="31814" xr:uid="{00000000-0005-0000-0000-00001E400000}"/>
    <cellStyle name="Normal 4 2 2 2 2 5 4" xfId="13708" xr:uid="{00000000-0005-0000-0000-00001F400000}"/>
    <cellStyle name="Normal 4 2 2 2 2 5 4 2" xfId="25443" xr:uid="{00000000-0005-0000-0000-000020400000}"/>
    <cellStyle name="Normal 4 2 2 2 2 5 4 3" xfId="32817" xr:uid="{00000000-0005-0000-0000-000021400000}"/>
    <cellStyle name="Normal 4 2 2 2 2 5 5" xfId="16057" xr:uid="{00000000-0005-0000-0000-000022400000}"/>
    <cellStyle name="Normal 4 2 2 2 2 5 5 2" xfId="32970" xr:uid="{00000000-0005-0000-0000-000023400000}"/>
    <cellStyle name="Normal 4 2 2 2 2 5 6" xfId="4315" xr:uid="{00000000-0005-0000-0000-000024400000}"/>
    <cellStyle name="Normal 4 2 2 2 2 5 7" xfId="1881" xr:uid="{00000000-0005-0000-0000-000025400000}"/>
    <cellStyle name="Normal 4 2 2 2 2 5 8" xfId="27646" xr:uid="{00000000-0005-0000-0000-000026400000}"/>
    <cellStyle name="Normal 4 2 2 2 2 6" xfId="2358" xr:uid="{00000000-0005-0000-0000-000027400000}"/>
    <cellStyle name="Normal 4 2 2 2 2 6 2" xfId="7058" xr:uid="{00000000-0005-0000-0000-000028400000}"/>
    <cellStyle name="Normal 4 2 2 2 2 6 2 2" xfId="11752" xr:uid="{00000000-0005-0000-0000-000029400000}"/>
    <cellStyle name="Normal 4 2 2 2 2 6 2 2 2" xfId="23487" xr:uid="{00000000-0005-0000-0000-00002A400000}"/>
    <cellStyle name="Normal 4 2 2 2 2 6 2 3" xfId="18794" xr:uid="{00000000-0005-0000-0000-00002B400000}"/>
    <cellStyle name="Normal 4 2 2 2 2 6 2 4" xfId="30824" xr:uid="{00000000-0005-0000-0000-00002C400000}"/>
    <cellStyle name="Normal 4 2 2 2 2 6 3" xfId="9406" xr:uid="{00000000-0005-0000-0000-00002D400000}"/>
    <cellStyle name="Normal 4 2 2 2 2 6 3 2" xfId="21142" xr:uid="{00000000-0005-0000-0000-00002E400000}"/>
    <cellStyle name="Normal 4 2 2 2 2 6 4" xfId="14100" xr:uid="{00000000-0005-0000-0000-00002F400000}"/>
    <cellStyle name="Normal 4 2 2 2 2 6 4 2" xfId="25835" xr:uid="{00000000-0005-0000-0000-000030400000}"/>
    <cellStyle name="Normal 4 2 2 2 2 6 5" xfId="16448" xr:uid="{00000000-0005-0000-0000-000031400000}"/>
    <cellStyle name="Normal 4 2 2 2 2 6 6" xfId="4708" xr:uid="{00000000-0005-0000-0000-000032400000}"/>
    <cellStyle name="Normal 4 2 2 2 2 6 7" xfId="28082" xr:uid="{00000000-0005-0000-0000-000033400000}"/>
    <cellStyle name="Normal 4 2 2 2 2 7" xfId="3141" xr:uid="{00000000-0005-0000-0000-000034400000}"/>
    <cellStyle name="Normal 4 2 2 2 2 7 2" xfId="7450" xr:uid="{00000000-0005-0000-0000-000035400000}"/>
    <cellStyle name="Normal 4 2 2 2 2 7 2 2" xfId="12144" xr:uid="{00000000-0005-0000-0000-000036400000}"/>
    <cellStyle name="Normal 4 2 2 2 2 7 2 2 2" xfId="23879" xr:uid="{00000000-0005-0000-0000-000037400000}"/>
    <cellStyle name="Normal 4 2 2 2 2 7 2 3" xfId="19186" xr:uid="{00000000-0005-0000-0000-000038400000}"/>
    <cellStyle name="Normal 4 2 2 2 2 7 2 4" xfId="31194" xr:uid="{00000000-0005-0000-0000-000039400000}"/>
    <cellStyle name="Normal 4 2 2 2 2 7 3" xfId="9799" xr:uid="{00000000-0005-0000-0000-00003A400000}"/>
    <cellStyle name="Normal 4 2 2 2 2 7 3 2" xfId="21534" xr:uid="{00000000-0005-0000-0000-00003B400000}"/>
    <cellStyle name="Normal 4 2 2 2 2 7 4" xfId="14492" xr:uid="{00000000-0005-0000-0000-00003C400000}"/>
    <cellStyle name="Normal 4 2 2 2 2 7 4 2" xfId="26227" xr:uid="{00000000-0005-0000-0000-00003D400000}"/>
    <cellStyle name="Normal 4 2 2 2 2 7 5" xfId="16840" xr:uid="{00000000-0005-0000-0000-00003E400000}"/>
    <cellStyle name="Normal 4 2 2 2 2 7 6" xfId="5101" xr:uid="{00000000-0005-0000-0000-00003F400000}"/>
    <cellStyle name="Normal 4 2 2 2 2 7 7" xfId="28715" xr:uid="{00000000-0005-0000-0000-000040400000}"/>
    <cellStyle name="Normal 4 2 2 2 2 8" xfId="5493" xr:uid="{00000000-0005-0000-0000-000041400000}"/>
    <cellStyle name="Normal 4 2 2 2 2 8 2" xfId="7841" xr:uid="{00000000-0005-0000-0000-000042400000}"/>
    <cellStyle name="Normal 4 2 2 2 2 8 2 2" xfId="12535" xr:uid="{00000000-0005-0000-0000-000043400000}"/>
    <cellStyle name="Normal 4 2 2 2 2 8 2 2 2" xfId="24270" xr:uid="{00000000-0005-0000-0000-000044400000}"/>
    <cellStyle name="Normal 4 2 2 2 2 8 2 3" xfId="19577" xr:uid="{00000000-0005-0000-0000-000045400000}"/>
    <cellStyle name="Normal 4 2 2 2 2 8 3" xfId="10190" xr:uid="{00000000-0005-0000-0000-000046400000}"/>
    <cellStyle name="Normal 4 2 2 2 2 8 3 2" xfId="21925" xr:uid="{00000000-0005-0000-0000-000047400000}"/>
    <cellStyle name="Normal 4 2 2 2 2 8 4" xfId="14883" xr:uid="{00000000-0005-0000-0000-000048400000}"/>
    <cellStyle name="Normal 4 2 2 2 2 8 4 2" xfId="26618" xr:uid="{00000000-0005-0000-0000-000049400000}"/>
    <cellStyle name="Normal 4 2 2 2 2 8 5" xfId="17231" xr:uid="{00000000-0005-0000-0000-00004A400000}"/>
    <cellStyle name="Normal 4 2 2 2 2 8 6" xfId="29899" xr:uid="{00000000-0005-0000-0000-00004B400000}"/>
    <cellStyle name="Normal 4 2 2 2 2 9" xfId="5879" xr:uid="{00000000-0005-0000-0000-00004C400000}"/>
    <cellStyle name="Normal 4 2 2 2 2 9 2" xfId="10577" xr:uid="{00000000-0005-0000-0000-00004D400000}"/>
    <cellStyle name="Normal 4 2 2 2 2 9 2 2" xfId="22312" xr:uid="{00000000-0005-0000-0000-00004E400000}"/>
    <cellStyle name="Normal 4 2 2 2 2 9 3" xfId="17619" xr:uid="{00000000-0005-0000-0000-00004F400000}"/>
    <cellStyle name="Normal 4 2 2 2 2 9 4" xfId="30282" xr:uid="{00000000-0005-0000-0000-000050400000}"/>
    <cellStyle name="Normal 4 2 2 2 3" xfId="475" xr:uid="{00000000-0005-0000-0000-000051400000}"/>
    <cellStyle name="Normal 4 2 2 2 3 10" xfId="12975" xr:uid="{00000000-0005-0000-0000-000052400000}"/>
    <cellStyle name="Normal 4 2 2 2 3 10 2" xfId="24710" xr:uid="{00000000-0005-0000-0000-000053400000}"/>
    <cellStyle name="Normal 4 2 2 2 3 11" xfId="15328" xr:uid="{00000000-0005-0000-0000-000054400000}"/>
    <cellStyle name="Normal 4 2 2 2 3 12" xfId="3582" xr:uid="{00000000-0005-0000-0000-000055400000}"/>
    <cellStyle name="Normal 4 2 2 2 3 13" xfId="1544" xr:uid="{00000000-0005-0000-0000-000056400000}"/>
    <cellStyle name="Normal 4 2 2 2 3 14" xfId="27111" xr:uid="{00000000-0005-0000-0000-000057400000}"/>
    <cellStyle name="Normal 4 2 2 2 3 2" xfId="866" xr:uid="{00000000-0005-0000-0000-000058400000}"/>
    <cellStyle name="Normal 4 2 2 2 3 2 10" xfId="15521" xr:uid="{00000000-0005-0000-0000-000059400000}"/>
    <cellStyle name="Normal 4 2 2 2 3 2 11" xfId="3780" xr:uid="{00000000-0005-0000-0000-00005A400000}"/>
    <cellStyle name="Normal 4 2 2 2 3 2 12" xfId="1742" xr:uid="{00000000-0005-0000-0000-00005B400000}"/>
    <cellStyle name="Normal 4 2 2 2 3 2 13" xfId="27502" xr:uid="{00000000-0005-0000-0000-00005C400000}"/>
    <cellStyle name="Normal 4 2 2 2 3 2 2" xfId="1257" xr:uid="{00000000-0005-0000-0000-00005D400000}"/>
    <cellStyle name="Normal 4 2 2 2 3 2 2 2" xfId="2997" xr:uid="{00000000-0005-0000-0000-00005E400000}"/>
    <cellStyle name="Normal 4 2 2 2 3 2 2 2 2" xfId="11216" xr:uid="{00000000-0005-0000-0000-00005F400000}"/>
    <cellStyle name="Normal 4 2 2 2 3 2 2 2 2 2" xfId="22951" xr:uid="{00000000-0005-0000-0000-000060400000}"/>
    <cellStyle name="Normal 4 2 2 2 3 2 2 2 2 3" xfId="32160" xr:uid="{00000000-0005-0000-0000-000061400000}"/>
    <cellStyle name="Normal 4 2 2 2 3 2 2 2 3" xfId="18258" xr:uid="{00000000-0005-0000-0000-000062400000}"/>
    <cellStyle name="Normal 4 2 2 2 3 2 2 2 4" xfId="6522" xr:uid="{00000000-0005-0000-0000-000063400000}"/>
    <cellStyle name="Normal 4 2 2 2 3 2 2 2 5" xfId="29551" xr:uid="{00000000-0005-0000-0000-000064400000}"/>
    <cellStyle name="Normal 4 2 2 2 3 2 2 3" xfId="8871" xr:uid="{00000000-0005-0000-0000-000065400000}"/>
    <cellStyle name="Normal 4 2 2 2 3 2 2 3 2" xfId="20607" xr:uid="{00000000-0005-0000-0000-000066400000}"/>
    <cellStyle name="Normal 4 2 2 2 3 2 2 3 3" xfId="31687" xr:uid="{00000000-0005-0000-0000-000067400000}"/>
    <cellStyle name="Normal 4 2 2 2 3 2 2 4" xfId="13564" xr:uid="{00000000-0005-0000-0000-000068400000}"/>
    <cellStyle name="Normal 4 2 2 2 3 2 2 4 2" xfId="25299" xr:uid="{00000000-0005-0000-0000-000069400000}"/>
    <cellStyle name="Normal 4 2 2 2 3 2 2 4 3" xfId="32703" xr:uid="{00000000-0005-0000-0000-00006A400000}"/>
    <cellStyle name="Normal 4 2 2 2 3 2 2 5" xfId="15913" xr:uid="{00000000-0005-0000-0000-00006B400000}"/>
    <cellStyle name="Normal 4 2 2 2 3 2 2 6" xfId="4171" xr:uid="{00000000-0005-0000-0000-00006C400000}"/>
    <cellStyle name="Normal 4 2 2 2 3 2 2 7" xfId="2133" xr:uid="{00000000-0005-0000-0000-00006D400000}"/>
    <cellStyle name="Normal 4 2 2 2 3 2 2 8" xfId="27893" xr:uid="{00000000-0005-0000-0000-00006E400000}"/>
    <cellStyle name="Normal 4 2 2 2 3 2 3" xfId="2605" xr:uid="{00000000-0005-0000-0000-00006F400000}"/>
    <cellStyle name="Normal 4 2 2 2 3 2 3 2" xfId="6913" xr:uid="{00000000-0005-0000-0000-000070400000}"/>
    <cellStyle name="Normal 4 2 2 2 3 2 3 2 2" xfId="11607" xr:uid="{00000000-0005-0000-0000-000071400000}"/>
    <cellStyle name="Normal 4 2 2 2 3 2 3 2 2 2" xfId="23342" xr:uid="{00000000-0005-0000-0000-000072400000}"/>
    <cellStyle name="Normal 4 2 2 2 3 2 3 2 3" xfId="18649" xr:uid="{00000000-0005-0000-0000-000073400000}"/>
    <cellStyle name="Normal 4 2 2 2 3 2 3 2 4" xfId="30680" xr:uid="{00000000-0005-0000-0000-000074400000}"/>
    <cellStyle name="Normal 4 2 2 2 3 2 3 3" xfId="9262" xr:uid="{00000000-0005-0000-0000-000075400000}"/>
    <cellStyle name="Normal 4 2 2 2 3 2 3 3 2" xfId="20998" xr:uid="{00000000-0005-0000-0000-000076400000}"/>
    <cellStyle name="Normal 4 2 2 2 3 2 3 4" xfId="13955" xr:uid="{00000000-0005-0000-0000-000077400000}"/>
    <cellStyle name="Normal 4 2 2 2 3 2 3 4 2" xfId="25690" xr:uid="{00000000-0005-0000-0000-000078400000}"/>
    <cellStyle name="Normal 4 2 2 2 3 2 3 5" xfId="16304" xr:uid="{00000000-0005-0000-0000-000079400000}"/>
    <cellStyle name="Normal 4 2 2 2 3 2 3 6" xfId="4562" xr:uid="{00000000-0005-0000-0000-00007A400000}"/>
    <cellStyle name="Normal 4 2 2 2 3 2 3 7" xfId="28527" xr:uid="{00000000-0005-0000-0000-00007B400000}"/>
    <cellStyle name="Normal 4 2 2 2 3 2 4" xfId="3388" xr:uid="{00000000-0005-0000-0000-00007C400000}"/>
    <cellStyle name="Normal 4 2 2 2 3 2 4 2" xfId="7305" xr:uid="{00000000-0005-0000-0000-00007D400000}"/>
    <cellStyle name="Normal 4 2 2 2 3 2 4 2 2" xfId="11999" xr:uid="{00000000-0005-0000-0000-00007E400000}"/>
    <cellStyle name="Normal 4 2 2 2 3 2 4 2 2 2" xfId="23734" xr:uid="{00000000-0005-0000-0000-00007F400000}"/>
    <cellStyle name="Normal 4 2 2 2 3 2 4 2 3" xfId="19041" xr:uid="{00000000-0005-0000-0000-000080400000}"/>
    <cellStyle name="Normal 4 2 2 2 3 2 4 2 4" xfId="31071" xr:uid="{00000000-0005-0000-0000-000081400000}"/>
    <cellStyle name="Normal 4 2 2 2 3 2 4 3" xfId="9653" xr:uid="{00000000-0005-0000-0000-000082400000}"/>
    <cellStyle name="Normal 4 2 2 2 3 2 4 3 2" xfId="21389" xr:uid="{00000000-0005-0000-0000-000083400000}"/>
    <cellStyle name="Normal 4 2 2 2 3 2 4 4" xfId="14347" xr:uid="{00000000-0005-0000-0000-000084400000}"/>
    <cellStyle name="Normal 4 2 2 2 3 2 4 4 2" xfId="26082" xr:uid="{00000000-0005-0000-0000-000085400000}"/>
    <cellStyle name="Normal 4 2 2 2 3 2 4 5" xfId="16695" xr:uid="{00000000-0005-0000-0000-000086400000}"/>
    <cellStyle name="Normal 4 2 2 2 3 2 4 6" xfId="4955" xr:uid="{00000000-0005-0000-0000-000087400000}"/>
    <cellStyle name="Normal 4 2 2 2 3 2 4 7" xfId="29160" xr:uid="{00000000-0005-0000-0000-000088400000}"/>
    <cellStyle name="Normal 4 2 2 2 3 2 5" xfId="5348" xr:uid="{00000000-0005-0000-0000-000089400000}"/>
    <cellStyle name="Normal 4 2 2 2 3 2 5 2" xfId="7697" xr:uid="{00000000-0005-0000-0000-00008A400000}"/>
    <cellStyle name="Normal 4 2 2 2 3 2 5 2 2" xfId="12391" xr:uid="{00000000-0005-0000-0000-00008B400000}"/>
    <cellStyle name="Normal 4 2 2 2 3 2 5 2 2 2" xfId="24126" xr:uid="{00000000-0005-0000-0000-00008C400000}"/>
    <cellStyle name="Normal 4 2 2 2 3 2 5 2 3" xfId="19433" xr:uid="{00000000-0005-0000-0000-00008D400000}"/>
    <cellStyle name="Normal 4 2 2 2 3 2 5 3" xfId="10046" xr:uid="{00000000-0005-0000-0000-00008E400000}"/>
    <cellStyle name="Normal 4 2 2 2 3 2 5 3 2" xfId="21781" xr:uid="{00000000-0005-0000-0000-00008F400000}"/>
    <cellStyle name="Normal 4 2 2 2 3 2 5 4" xfId="14739" xr:uid="{00000000-0005-0000-0000-000090400000}"/>
    <cellStyle name="Normal 4 2 2 2 3 2 5 4 2" xfId="26474" xr:uid="{00000000-0005-0000-0000-000091400000}"/>
    <cellStyle name="Normal 4 2 2 2 3 2 5 5" xfId="17087" xr:uid="{00000000-0005-0000-0000-000092400000}"/>
    <cellStyle name="Normal 4 2 2 2 3 2 5 6" xfId="29758" xr:uid="{00000000-0005-0000-0000-000093400000}"/>
    <cellStyle name="Normal 4 2 2 2 3 2 6" xfId="5740" xr:uid="{00000000-0005-0000-0000-000094400000}"/>
    <cellStyle name="Normal 4 2 2 2 3 2 6 2" xfId="8088" xr:uid="{00000000-0005-0000-0000-000095400000}"/>
    <cellStyle name="Normal 4 2 2 2 3 2 6 2 2" xfId="12782" xr:uid="{00000000-0005-0000-0000-000096400000}"/>
    <cellStyle name="Normal 4 2 2 2 3 2 6 2 2 2" xfId="24517" xr:uid="{00000000-0005-0000-0000-000097400000}"/>
    <cellStyle name="Normal 4 2 2 2 3 2 6 2 3" xfId="19824" xr:uid="{00000000-0005-0000-0000-000098400000}"/>
    <cellStyle name="Normal 4 2 2 2 3 2 6 3" xfId="10437" xr:uid="{00000000-0005-0000-0000-000099400000}"/>
    <cellStyle name="Normal 4 2 2 2 3 2 6 3 2" xfId="22172" xr:uid="{00000000-0005-0000-0000-00009A400000}"/>
    <cellStyle name="Normal 4 2 2 2 3 2 6 4" xfId="15130" xr:uid="{00000000-0005-0000-0000-00009B400000}"/>
    <cellStyle name="Normal 4 2 2 2 3 2 6 4 2" xfId="26865" xr:uid="{00000000-0005-0000-0000-00009C400000}"/>
    <cellStyle name="Normal 4 2 2 2 3 2 6 5" xfId="17478" xr:uid="{00000000-0005-0000-0000-00009D400000}"/>
    <cellStyle name="Normal 4 2 2 2 3 2 6 6" xfId="30146" xr:uid="{00000000-0005-0000-0000-00009E400000}"/>
    <cellStyle name="Normal 4 2 2 2 3 2 7" xfId="6131" xr:uid="{00000000-0005-0000-0000-00009F400000}"/>
    <cellStyle name="Normal 4 2 2 2 3 2 7 2" xfId="10829" xr:uid="{00000000-0005-0000-0000-0000A0400000}"/>
    <cellStyle name="Normal 4 2 2 2 3 2 7 2 2" xfId="22564" xr:uid="{00000000-0005-0000-0000-0000A1400000}"/>
    <cellStyle name="Normal 4 2 2 2 3 2 7 3" xfId="17871" xr:uid="{00000000-0005-0000-0000-0000A2400000}"/>
    <cellStyle name="Normal 4 2 2 2 3 2 7 4" xfId="30534" xr:uid="{00000000-0005-0000-0000-0000A3400000}"/>
    <cellStyle name="Normal 4 2 2 2 3 2 8" xfId="8479" xr:uid="{00000000-0005-0000-0000-0000A4400000}"/>
    <cellStyle name="Normal 4 2 2 2 3 2 8 2" xfId="20215" xr:uid="{00000000-0005-0000-0000-0000A5400000}"/>
    <cellStyle name="Normal 4 2 2 2 3 2 8 3" xfId="31538" xr:uid="{00000000-0005-0000-0000-0000A6400000}"/>
    <cellStyle name="Normal 4 2 2 2 3 2 9" xfId="13173" xr:uid="{00000000-0005-0000-0000-0000A7400000}"/>
    <cellStyle name="Normal 4 2 2 2 3 2 9 2" xfId="24908" xr:uid="{00000000-0005-0000-0000-0000A8400000}"/>
    <cellStyle name="Normal 4 2 2 2 3 3" xfId="668" xr:uid="{00000000-0005-0000-0000-0000A9400000}"/>
    <cellStyle name="Normal 4 2 2 2 3 3 2" xfId="2799" xr:uid="{00000000-0005-0000-0000-0000AA400000}"/>
    <cellStyle name="Normal 4 2 2 2 3 3 2 2" xfId="11023" xr:uid="{00000000-0005-0000-0000-0000AB400000}"/>
    <cellStyle name="Normal 4 2 2 2 3 3 2 2 2" xfId="22758" xr:uid="{00000000-0005-0000-0000-0000AC400000}"/>
    <cellStyle name="Normal 4 2 2 2 3 3 2 2 3" xfId="31967" xr:uid="{00000000-0005-0000-0000-0000AD400000}"/>
    <cellStyle name="Normal 4 2 2 2 3 3 2 3" xfId="18065" xr:uid="{00000000-0005-0000-0000-0000AE400000}"/>
    <cellStyle name="Normal 4 2 2 2 3 3 2 4" xfId="6329" xr:uid="{00000000-0005-0000-0000-0000AF400000}"/>
    <cellStyle name="Normal 4 2 2 2 3 3 2 5" xfId="28329" xr:uid="{00000000-0005-0000-0000-0000B0400000}"/>
    <cellStyle name="Normal 4 2 2 2 3 3 3" xfId="8678" xr:uid="{00000000-0005-0000-0000-0000B1400000}"/>
    <cellStyle name="Normal 4 2 2 2 3 3 3 2" xfId="20414" xr:uid="{00000000-0005-0000-0000-0000B2400000}"/>
    <cellStyle name="Normal 4 2 2 2 3 3 3 3" xfId="28962" xr:uid="{00000000-0005-0000-0000-0000B3400000}"/>
    <cellStyle name="Normal 4 2 2 2 3 3 4" xfId="13371" xr:uid="{00000000-0005-0000-0000-0000B4400000}"/>
    <cellStyle name="Normal 4 2 2 2 3 3 4 2" xfId="25106" xr:uid="{00000000-0005-0000-0000-0000B5400000}"/>
    <cellStyle name="Normal 4 2 2 2 3 3 4 3" xfId="32510" xr:uid="{00000000-0005-0000-0000-0000B6400000}"/>
    <cellStyle name="Normal 4 2 2 2 3 3 5" xfId="15720" xr:uid="{00000000-0005-0000-0000-0000B7400000}"/>
    <cellStyle name="Normal 4 2 2 2 3 3 6" xfId="3978" xr:uid="{00000000-0005-0000-0000-0000B8400000}"/>
    <cellStyle name="Normal 4 2 2 2 3 3 7" xfId="1935" xr:uid="{00000000-0005-0000-0000-0000B9400000}"/>
    <cellStyle name="Normal 4 2 2 2 3 3 8" xfId="27304" xr:uid="{00000000-0005-0000-0000-0000BA400000}"/>
    <cellStyle name="Normal 4 2 2 2 3 4" xfId="1064" xr:uid="{00000000-0005-0000-0000-0000BB400000}"/>
    <cellStyle name="Normal 4 2 2 2 3 4 2" xfId="6720" xr:uid="{00000000-0005-0000-0000-0000BC400000}"/>
    <cellStyle name="Normal 4 2 2 2 3 4 2 2" xfId="11414" xr:uid="{00000000-0005-0000-0000-0000BD400000}"/>
    <cellStyle name="Normal 4 2 2 2 3 4 2 2 2" xfId="23149" xr:uid="{00000000-0005-0000-0000-0000BE400000}"/>
    <cellStyle name="Normal 4 2 2 2 3 4 2 3" xfId="18456" xr:uid="{00000000-0005-0000-0000-0000BF400000}"/>
    <cellStyle name="Normal 4 2 2 2 3 4 2 4" xfId="29358" xr:uid="{00000000-0005-0000-0000-0000C0400000}"/>
    <cellStyle name="Normal 4 2 2 2 3 4 3" xfId="9069" xr:uid="{00000000-0005-0000-0000-0000C1400000}"/>
    <cellStyle name="Normal 4 2 2 2 3 4 3 2" xfId="20805" xr:uid="{00000000-0005-0000-0000-0000C2400000}"/>
    <cellStyle name="Normal 4 2 2 2 3 4 4" xfId="13762" xr:uid="{00000000-0005-0000-0000-0000C3400000}"/>
    <cellStyle name="Normal 4 2 2 2 3 4 4 2" xfId="25497" xr:uid="{00000000-0005-0000-0000-0000C4400000}"/>
    <cellStyle name="Normal 4 2 2 2 3 4 5" xfId="16111" xr:uid="{00000000-0005-0000-0000-0000C5400000}"/>
    <cellStyle name="Normal 4 2 2 2 3 4 6" xfId="4369" xr:uid="{00000000-0005-0000-0000-0000C6400000}"/>
    <cellStyle name="Normal 4 2 2 2 3 4 7" xfId="2412" xr:uid="{00000000-0005-0000-0000-0000C7400000}"/>
    <cellStyle name="Normal 4 2 2 2 3 4 8" xfId="27700" xr:uid="{00000000-0005-0000-0000-0000C8400000}"/>
    <cellStyle name="Normal 4 2 2 2 3 5" xfId="3195" xr:uid="{00000000-0005-0000-0000-0000C9400000}"/>
    <cellStyle name="Normal 4 2 2 2 3 5 2" xfId="7112" xr:uid="{00000000-0005-0000-0000-0000CA400000}"/>
    <cellStyle name="Normal 4 2 2 2 3 5 2 2" xfId="11806" xr:uid="{00000000-0005-0000-0000-0000CB400000}"/>
    <cellStyle name="Normal 4 2 2 2 3 5 2 2 2" xfId="23541" xr:uid="{00000000-0005-0000-0000-0000CC400000}"/>
    <cellStyle name="Normal 4 2 2 2 3 5 2 3" xfId="18848" xr:uid="{00000000-0005-0000-0000-0000CD400000}"/>
    <cellStyle name="Normal 4 2 2 2 3 5 2 4" xfId="30878" xr:uid="{00000000-0005-0000-0000-0000CE400000}"/>
    <cellStyle name="Normal 4 2 2 2 3 5 3" xfId="9460" xr:uid="{00000000-0005-0000-0000-0000CF400000}"/>
    <cellStyle name="Normal 4 2 2 2 3 5 3 2" xfId="21196" xr:uid="{00000000-0005-0000-0000-0000D0400000}"/>
    <cellStyle name="Normal 4 2 2 2 3 5 4" xfId="14154" xr:uid="{00000000-0005-0000-0000-0000D1400000}"/>
    <cellStyle name="Normal 4 2 2 2 3 5 4 2" xfId="25889" xr:uid="{00000000-0005-0000-0000-0000D2400000}"/>
    <cellStyle name="Normal 4 2 2 2 3 5 5" xfId="16502" xr:uid="{00000000-0005-0000-0000-0000D3400000}"/>
    <cellStyle name="Normal 4 2 2 2 3 5 6" xfId="4762" xr:uid="{00000000-0005-0000-0000-0000D4400000}"/>
    <cellStyle name="Normal 4 2 2 2 3 5 7" xfId="28136" xr:uid="{00000000-0005-0000-0000-0000D5400000}"/>
    <cellStyle name="Normal 4 2 2 2 3 6" xfId="5155" xr:uid="{00000000-0005-0000-0000-0000D6400000}"/>
    <cellStyle name="Normal 4 2 2 2 3 6 2" xfId="7504" xr:uid="{00000000-0005-0000-0000-0000D7400000}"/>
    <cellStyle name="Normal 4 2 2 2 3 6 2 2" xfId="12198" xr:uid="{00000000-0005-0000-0000-0000D8400000}"/>
    <cellStyle name="Normal 4 2 2 2 3 6 2 2 2" xfId="23933" xr:uid="{00000000-0005-0000-0000-0000D9400000}"/>
    <cellStyle name="Normal 4 2 2 2 3 6 2 3" xfId="19240" xr:uid="{00000000-0005-0000-0000-0000DA400000}"/>
    <cellStyle name="Normal 4 2 2 2 3 6 3" xfId="9853" xr:uid="{00000000-0005-0000-0000-0000DB400000}"/>
    <cellStyle name="Normal 4 2 2 2 3 6 3 2" xfId="21588" xr:uid="{00000000-0005-0000-0000-0000DC400000}"/>
    <cellStyle name="Normal 4 2 2 2 3 6 4" xfId="14546" xr:uid="{00000000-0005-0000-0000-0000DD400000}"/>
    <cellStyle name="Normal 4 2 2 2 3 6 4 2" xfId="26281" xr:uid="{00000000-0005-0000-0000-0000DE400000}"/>
    <cellStyle name="Normal 4 2 2 2 3 6 5" xfId="16894" xr:uid="{00000000-0005-0000-0000-0000DF400000}"/>
    <cellStyle name="Normal 4 2 2 2 3 6 6" xfId="28769" xr:uid="{00000000-0005-0000-0000-0000E0400000}"/>
    <cellStyle name="Normal 4 2 2 2 3 7" xfId="5547" xr:uid="{00000000-0005-0000-0000-0000E1400000}"/>
    <cellStyle name="Normal 4 2 2 2 3 7 2" xfId="7895" xr:uid="{00000000-0005-0000-0000-0000E2400000}"/>
    <cellStyle name="Normal 4 2 2 2 3 7 2 2" xfId="12589" xr:uid="{00000000-0005-0000-0000-0000E3400000}"/>
    <cellStyle name="Normal 4 2 2 2 3 7 2 2 2" xfId="24324" xr:uid="{00000000-0005-0000-0000-0000E4400000}"/>
    <cellStyle name="Normal 4 2 2 2 3 7 2 3" xfId="19631" xr:uid="{00000000-0005-0000-0000-0000E5400000}"/>
    <cellStyle name="Normal 4 2 2 2 3 7 3" xfId="10244" xr:uid="{00000000-0005-0000-0000-0000E6400000}"/>
    <cellStyle name="Normal 4 2 2 2 3 7 3 2" xfId="21979" xr:uid="{00000000-0005-0000-0000-0000E7400000}"/>
    <cellStyle name="Normal 4 2 2 2 3 7 4" xfId="14937" xr:uid="{00000000-0005-0000-0000-0000E8400000}"/>
    <cellStyle name="Normal 4 2 2 2 3 7 4 2" xfId="26672" xr:uid="{00000000-0005-0000-0000-0000E9400000}"/>
    <cellStyle name="Normal 4 2 2 2 3 7 5" xfId="17285" xr:uid="{00000000-0005-0000-0000-0000EA400000}"/>
    <cellStyle name="Normal 4 2 2 2 3 7 6" xfId="29953" xr:uid="{00000000-0005-0000-0000-0000EB400000}"/>
    <cellStyle name="Normal 4 2 2 2 3 8" xfId="5933" xr:uid="{00000000-0005-0000-0000-0000EC400000}"/>
    <cellStyle name="Normal 4 2 2 2 3 8 2" xfId="10631" xr:uid="{00000000-0005-0000-0000-0000ED400000}"/>
    <cellStyle name="Normal 4 2 2 2 3 8 2 2" xfId="22366" xr:uid="{00000000-0005-0000-0000-0000EE400000}"/>
    <cellStyle name="Normal 4 2 2 2 3 8 3" xfId="17673" xr:uid="{00000000-0005-0000-0000-0000EF400000}"/>
    <cellStyle name="Normal 4 2 2 2 3 8 4" xfId="30336" xr:uid="{00000000-0005-0000-0000-0000F0400000}"/>
    <cellStyle name="Normal 4 2 2 2 3 9" xfId="8286" xr:uid="{00000000-0005-0000-0000-0000F1400000}"/>
    <cellStyle name="Normal 4 2 2 2 3 9 2" xfId="20022" xr:uid="{00000000-0005-0000-0000-0000F2400000}"/>
    <cellStyle name="Normal 4 2 2 2 3 9 3" xfId="31345" xr:uid="{00000000-0005-0000-0000-0000F3400000}"/>
    <cellStyle name="Normal 4 2 2 2 4" xfId="399" xr:uid="{00000000-0005-0000-0000-0000F4400000}"/>
    <cellStyle name="Normal 4 2 2 2 4 10" xfId="15253" xr:uid="{00000000-0005-0000-0000-0000F5400000}"/>
    <cellStyle name="Normal 4 2 2 2 4 11" xfId="3705" xr:uid="{00000000-0005-0000-0000-0000F6400000}"/>
    <cellStyle name="Normal 4 2 2 2 4 12" xfId="1451" xr:uid="{00000000-0005-0000-0000-0000F7400000}"/>
    <cellStyle name="Normal 4 2 2 2 4 13" xfId="27036" xr:uid="{00000000-0005-0000-0000-0000F8400000}"/>
    <cellStyle name="Normal 4 2 2 2 4 2" xfId="791" xr:uid="{00000000-0005-0000-0000-0000F9400000}"/>
    <cellStyle name="Normal 4 2 2 2 4 2 2" xfId="2251" xr:uid="{00000000-0005-0000-0000-0000FA400000}"/>
    <cellStyle name="Normal 4 2 2 2 4 2 2 2" xfId="10948" xr:uid="{00000000-0005-0000-0000-0000FB400000}"/>
    <cellStyle name="Normal 4 2 2 2 4 2 2 2 2" xfId="22683" xr:uid="{00000000-0005-0000-0000-0000FC400000}"/>
    <cellStyle name="Normal 4 2 2 2 4 2 2 2 3" xfId="31892" xr:uid="{00000000-0005-0000-0000-0000FD400000}"/>
    <cellStyle name="Normal 4 2 2 2 4 2 2 3" xfId="17990" xr:uid="{00000000-0005-0000-0000-0000FE400000}"/>
    <cellStyle name="Normal 4 2 2 2 4 2 2 4" xfId="6254" xr:uid="{00000000-0005-0000-0000-0000FF400000}"/>
    <cellStyle name="Normal 4 2 2 2 4 2 2 5" xfId="28452" xr:uid="{00000000-0005-0000-0000-000000410000}"/>
    <cellStyle name="Normal 4 2 2 2 4 2 3" xfId="8603" xr:uid="{00000000-0005-0000-0000-000001410000}"/>
    <cellStyle name="Normal 4 2 2 2 4 2 3 2" xfId="20339" xr:uid="{00000000-0005-0000-0000-000002410000}"/>
    <cellStyle name="Normal 4 2 2 2 4 2 3 3" xfId="29085" xr:uid="{00000000-0005-0000-0000-000003410000}"/>
    <cellStyle name="Normal 4 2 2 2 4 2 4" xfId="13296" xr:uid="{00000000-0005-0000-0000-000004410000}"/>
    <cellStyle name="Normal 4 2 2 2 4 2 4 2" xfId="25031" xr:uid="{00000000-0005-0000-0000-000005410000}"/>
    <cellStyle name="Normal 4 2 2 2 4 2 4 3" xfId="32435" xr:uid="{00000000-0005-0000-0000-000006410000}"/>
    <cellStyle name="Normal 4 2 2 2 4 2 5" xfId="15645" xr:uid="{00000000-0005-0000-0000-000007410000}"/>
    <cellStyle name="Normal 4 2 2 2 4 2 5 2" xfId="32893" xr:uid="{00000000-0005-0000-0000-000008410000}"/>
    <cellStyle name="Normal 4 2 2 2 4 2 6" xfId="3903" xr:uid="{00000000-0005-0000-0000-000009410000}"/>
    <cellStyle name="Normal 4 2 2 2 4 2 7" xfId="1667" xr:uid="{00000000-0005-0000-0000-00000A410000}"/>
    <cellStyle name="Normal 4 2 2 2 4 2 8" xfId="27427" xr:uid="{00000000-0005-0000-0000-00000B410000}"/>
    <cellStyle name="Normal 4 2 2 2 4 3" xfId="989" xr:uid="{00000000-0005-0000-0000-00000C410000}"/>
    <cellStyle name="Normal 4 2 2 2 4 3 2" xfId="2922" xr:uid="{00000000-0005-0000-0000-00000D410000}"/>
    <cellStyle name="Normal 4 2 2 2 4 3 2 2" xfId="11339" xr:uid="{00000000-0005-0000-0000-00000E410000}"/>
    <cellStyle name="Normal 4 2 2 2 4 3 2 2 2" xfId="23074" xr:uid="{00000000-0005-0000-0000-00000F410000}"/>
    <cellStyle name="Normal 4 2 2 2 4 3 2 2 3" xfId="32276" xr:uid="{00000000-0005-0000-0000-000010410000}"/>
    <cellStyle name="Normal 4 2 2 2 4 3 2 3" xfId="18381" xr:uid="{00000000-0005-0000-0000-000011410000}"/>
    <cellStyle name="Normal 4 2 2 2 4 3 2 4" xfId="6645" xr:uid="{00000000-0005-0000-0000-000012410000}"/>
    <cellStyle name="Normal 4 2 2 2 4 3 2 5" xfId="29283" xr:uid="{00000000-0005-0000-0000-000013410000}"/>
    <cellStyle name="Normal 4 2 2 2 4 3 3" xfId="8994" xr:uid="{00000000-0005-0000-0000-000014410000}"/>
    <cellStyle name="Normal 4 2 2 2 4 3 3 2" xfId="20730" xr:uid="{00000000-0005-0000-0000-000015410000}"/>
    <cellStyle name="Normal 4 2 2 2 4 3 3 3" xfId="31808" xr:uid="{00000000-0005-0000-0000-000016410000}"/>
    <cellStyle name="Normal 4 2 2 2 4 3 4" xfId="13687" xr:uid="{00000000-0005-0000-0000-000017410000}"/>
    <cellStyle name="Normal 4 2 2 2 4 3 4 2" xfId="25422" xr:uid="{00000000-0005-0000-0000-000018410000}"/>
    <cellStyle name="Normal 4 2 2 2 4 3 5" xfId="16036" xr:uid="{00000000-0005-0000-0000-000019410000}"/>
    <cellStyle name="Normal 4 2 2 2 4 3 6" xfId="4294" xr:uid="{00000000-0005-0000-0000-00001A410000}"/>
    <cellStyle name="Normal 4 2 2 2 4 3 7" xfId="2058" xr:uid="{00000000-0005-0000-0000-00001B410000}"/>
    <cellStyle name="Normal 4 2 2 2 4 3 8" xfId="27625" xr:uid="{00000000-0005-0000-0000-00001C410000}"/>
    <cellStyle name="Normal 4 2 2 2 4 4" xfId="2334" xr:uid="{00000000-0005-0000-0000-00001D410000}"/>
    <cellStyle name="Normal 4 2 2 2 4 4 2" xfId="7037" xr:uid="{00000000-0005-0000-0000-00001E410000}"/>
    <cellStyle name="Normal 4 2 2 2 4 4 2 2" xfId="11731" xr:uid="{00000000-0005-0000-0000-00001F410000}"/>
    <cellStyle name="Normal 4 2 2 2 4 4 2 2 2" xfId="23466" xr:uid="{00000000-0005-0000-0000-000020410000}"/>
    <cellStyle name="Normal 4 2 2 2 4 4 2 3" xfId="18773" xr:uid="{00000000-0005-0000-0000-000021410000}"/>
    <cellStyle name="Normal 4 2 2 2 4 4 2 4" xfId="30803" xr:uid="{00000000-0005-0000-0000-000022410000}"/>
    <cellStyle name="Normal 4 2 2 2 4 4 3" xfId="9385" xr:uid="{00000000-0005-0000-0000-000023410000}"/>
    <cellStyle name="Normal 4 2 2 2 4 4 3 2" xfId="21121" xr:uid="{00000000-0005-0000-0000-000024410000}"/>
    <cellStyle name="Normal 4 2 2 2 4 4 4" xfId="14079" xr:uid="{00000000-0005-0000-0000-000025410000}"/>
    <cellStyle name="Normal 4 2 2 2 4 4 4 2" xfId="25814" xr:uid="{00000000-0005-0000-0000-000026410000}"/>
    <cellStyle name="Normal 4 2 2 2 4 4 5" xfId="16427" xr:uid="{00000000-0005-0000-0000-000027410000}"/>
    <cellStyle name="Normal 4 2 2 2 4 4 6" xfId="4687" xr:uid="{00000000-0005-0000-0000-000028410000}"/>
    <cellStyle name="Normal 4 2 2 2 4 4 7" xfId="28061" xr:uid="{00000000-0005-0000-0000-000029410000}"/>
    <cellStyle name="Normal 4 2 2 2 4 5" xfId="3120" xr:uid="{00000000-0005-0000-0000-00002A410000}"/>
    <cellStyle name="Normal 4 2 2 2 4 5 2" xfId="7429" xr:uid="{00000000-0005-0000-0000-00002B410000}"/>
    <cellStyle name="Normal 4 2 2 2 4 5 2 2" xfId="12123" xr:uid="{00000000-0005-0000-0000-00002C410000}"/>
    <cellStyle name="Normal 4 2 2 2 4 5 2 2 2" xfId="23858" xr:uid="{00000000-0005-0000-0000-00002D410000}"/>
    <cellStyle name="Normal 4 2 2 2 4 5 2 3" xfId="19165" xr:uid="{00000000-0005-0000-0000-00002E410000}"/>
    <cellStyle name="Normal 4 2 2 2 4 5 2 4" xfId="31188" xr:uid="{00000000-0005-0000-0000-00002F410000}"/>
    <cellStyle name="Normal 4 2 2 2 4 5 3" xfId="9778" xr:uid="{00000000-0005-0000-0000-000030410000}"/>
    <cellStyle name="Normal 4 2 2 2 4 5 3 2" xfId="21513" xr:uid="{00000000-0005-0000-0000-000031410000}"/>
    <cellStyle name="Normal 4 2 2 2 4 5 4" xfId="14471" xr:uid="{00000000-0005-0000-0000-000032410000}"/>
    <cellStyle name="Normal 4 2 2 2 4 5 4 2" xfId="26206" xr:uid="{00000000-0005-0000-0000-000033410000}"/>
    <cellStyle name="Normal 4 2 2 2 4 5 5" xfId="16819" xr:uid="{00000000-0005-0000-0000-000034410000}"/>
    <cellStyle name="Normal 4 2 2 2 4 5 6" xfId="5080" xr:uid="{00000000-0005-0000-0000-000035410000}"/>
    <cellStyle name="Normal 4 2 2 2 4 5 7" xfId="28694" xr:uid="{00000000-0005-0000-0000-000036410000}"/>
    <cellStyle name="Normal 4 2 2 2 4 6" xfId="5472" xr:uid="{00000000-0005-0000-0000-000037410000}"/>
    <cellStyle name="Normal 4 2 2 2 4 6 2" xfId="7820" xr:uid="{00000000-0005-0000-0000-000038410000}"/>
    <cellStyle name="Normal 4 2 2 2 4 6 2 2" xfId="12514" xr:uid="{00000000-0005-0000-0000-000039410000}"/>
    <cellStyle name="Normal 4 2 2 2 4 6 2 2 2" xfId="24249" xr:uid="{00000000-0005-0000-0000-00003A410000}"/>
    <cellStyle name="Normal 4 2 2 2 4 6 2 3" xfId="19556" xr:uid="{00000000-0005-0000-0000-00003B410000}"/>
    <cellStyle name="Normal 4 2 2 2 4 6 3" xfId="10169" xr:uid="{00000000-0005-0000-0000-00003C410000}"/>
    <cellStyle name="Normal 4 2 2 2 4 6 3 2" xfId="21904" xr:uid="{00000000-0005-0000-0000-00003D410000}"/>
    <cellStyle name="Normal 4 2 2 2 4 6 4" xfId="14862" xr:uid="{00000000-0005-0000-0000-00003E410000}"/>
    <cellStyle name="Normal 4 2 2 2 4 6 4 2" xfId="26597" xr:uid="{00000000-0005-0000-0000-00003F410000}"/>
    <cellStyle name="Normal 4 2 2 2 4 6 5" xfId="17210" xr:uid="{00000000-0005-0000-0000-000040410000}"/>
    <cellStyle name="Normal 4 2 2 2 4 6 6" xfId="29878" xr:uid="{00000000-0005-0000-0000-000041410000}"/>
    <cellStyle name="Normal 4 2 2 2 4 7" xfId="6056" xr:uid="{00000000-0005-0000-0000-000042410000}"/>
    <cellStyle name="Normal 4 2 2 2 4 7 2" xfId="10754" xr:uid="{00000000-0005-0000-0000-000043410000}"/>
    <cellStyle name="Normal 4 2 2 2 4 7 2 2" xfId="22489" xr:uid="{00000000-0005-0000-0000-000044410000}"/>
    <cellStyle name="Normal 4 2 2 2 4 7 3" xfId="17796" xr:uid="{00000000-0005-0000-0000-000045410000}"/>
    <cellStyle name="Normal 4 2 2 2 4 7 4" xfId="30459" xr:uid="{00000000-0005-0000-0000-000046410000}"/>
    <cellStyle name="Normal 4 2 2 2 4 8" xfId="8211" xr:uid="{00000000-0005-0000-0000-000047410000}"/>
    <cellStyle name="Normal 4 2 2 2 4 8 2" xfId="19947" xr:uid="{00000000-0005-0000-0000-000048410000}"/>
    <cellStyle name="Normal 4 2 2 2 4 8 3" xfId="31270" xr:uid="{00000000-0005-0000-0000-000049410000}"/>
    <cellStyle name="Normal 4 2 2 2 4 9" xfId="13098" xr:uid="{00000000-0005-0000-0000-00004A410000}"/>
    <cellStyle name="Normal 4 2 2 2 4 9 2" xfId="24833" xr:uid="{00000000-0005-0000-0000-00004B410000}"/>
    <cellStyle name="Normal 4 2 2 2 4 9 3" xfId="32376" xr:uid="{00000000-0005-0000-0000-00004C410000}"/>
    <cellStyle name="Normal 4 2 2 2 5" xfId="357" xr:uid="{00000000-0005-0000-0000-00004D410000}"/>
    <cellStyle name="Normal 4 2 2 2 5 10" xfId="15410" xr:uid="{00000000-0005-0000-0000-00004E410000}"/>
    <cellStyle name="Normal 4 2 2 2 5 11" xfId="3664" xr:uid="{00000000-0005-0000-0000-00004F410000}"/>
    <cellStyle name="Normal 4 2 2 2 5 12" xfId="1626" xr:uid="{00000000-0005-0000-0000-000050410000}"/>
    <cellStyle name="Normal 4 2 2 2 5 13" xfId="26995" xr:uid="{00000000-0005-0000-0000-000051410000}"/>
    <cellStyle name="Normal 4 2 2 2 5 2" xfId="750" xr:uid="{00000000-0005-0000-0000-000052410000}"/>
    <cellStyle name="Normal 4 2 2 2 5 2 2" xfId="2881" xr:uid="{00000000-0005-0000-0000-000053410000}"/>
    <cellStyle name="Normal 4 2 2 2 5 2 2 2" xfId="11105" xr:uid="{00000000-0005-0000-0000-000054410000}"/>
    <cellStyle name="Normal 4 2 2 2 5 2 2 2 2" xfId="22840" xr:uid="{00000000-0005-0000-0000-000055410000}"/>
    <cellStyle name="Normal 4 2 2 2 5 2 2 2 3" xfId="32049" xr:uid="{00000000-0005-0000-0000-000056410000}"/>
    <cellStyle name="Normal 4 2 2 2 5 2 2 3" xfId="18147" xr:uid="{00000000-0005-0000-0000-000057410000}"/>
    <cellStyle name="Normal 4 2 2 2 5 2 2 4" xfId="6411" xr:uid="{00000000-0005-0000-0000-000058410000}"/>
    <cellStyle name="Normal 4 2 2 2 5 2 2 5" xfId="28411" xr:uid="{00000000-0005-0000-0000-000059410000}"/>
    <cellStyle name="Normal 4 2 2 2 5 2 3" xfId="8760" xr:uid="{00000000-0005-0000-0000-00005A410000}"/>
    <cellStyle name="Normal 4 2 2 2 5 2 3 2" xfId="20496" xr:uid="{00000000-0005-0000-0000-00005B410000}"/>
    <cellStyle name="Normal 4 2 2 2 5 2 3 3" xfId="29044" xr:uid="{00000000-0005-0000-0000-00005C410000}"/>
    <cellStyle name="Normal 4 2 2 2 5 2 4" xfId="13453" xr:uid="{00000000-0005-0000-0000-00005D410000}"/>
    <cellStyle name="Normal 4 2 2 2 5 2 4 2" xfId="25188" xr:uid="{00000000-0005-0000-0000-00005E410000}"/>
    <cellStyle name="Normal 4 2 2 2 5 2 4 3" xfId="32592" xr:uid="{00000000-0005-0000-0000-00005F410000}"/>
    <cellStyle name="Normal 4 2 2 2 5 2 5" xfId="15802" xr:uid="{00000000-0005-0000-0000-000060410000}"/>
    <cellStyle name="Normal 4 2 2 2 5 2 6" xfId="4060" xr:uid="{00000000-0005-0000-0000-000061410000}"/>
    <cellStyle name="Normal 4 2 2 2 5 2 7" xfId="2017" xr:uid="{00000000-0005-0000-0000-000062410000}"/>
    <cellStyle name="Normal 4 2 2 2 5 2 8" xfId="27386" xr:uid="{00000000-0005-0000-0000-000063410000}"/>
    <cellStyle name="Normal 4 2 2 2 5 3" xfId="1146" xr:uid="{00000000-0005-0000-0000-000064410000}"/>
    <cellStyle name="Normal 4 2 2 2 5 3 2" xfId="6802" xr:uid="{00000000-0005-0000-0000-000065410000}"/>
    <cellStyle name="Normal 4 2 2 2 5 3 2 2" xfId="11496" xr:uid="{00000000-0005-0000-0000-000066410000}"/>
    <cellStyle name="Normal 4 2 2 2 5 3 2 2 2" xfId="23231" xr:uid="{00000000-0005-0000-0000-000067410000}"/>
    <cellStyle name="Normal 4 2 2 2 5 3 2 3" xfId="18538" xr:uid="{00000000-0005-0000-0000-000068410000}"/>
    <cellStyle name="Normal 4 2 2 2 5 3 2 4" xfId="29440" xr:uid="{00000000-0005-0000-0000-000069410000}"/>
    <cellStyle name="Normal 4 2 2 2 5 3 3" xfId="9151" xr:uid="{00000000-0005-0000-0000-00006A410000}"/>
    <cellStyle name="Normal 4 2 2 2 5 3 3 2" xfId="20887" xr:uid="{00000000-0005-0000-0000-00006B410000}"/>
    <cellStyle name="Normal 4 2 2 2 5 3 4" xfId="13844" xr:uid="{00000000-0005-0000-0000-00006C410000}"/>
    <cellStyle name="Normal 4 2 2 2 5 3 4 2" xfId="25579" xr:uid="{00000000-0005-0000-0000-00006D410000}"/>
    <cellStyle name="Normal 4 2 2 2 5 3 5" xfId="16193" xr:uid="{00000000-0005-0000-0000-00006E410000}"/>
    <cellStyle name="Normal 4 2 2 2 5 3 6" xfId="4451" xr:uid="{00000000-0005-0000-0000-00006F410000}"/>
    <cellStyle name="Normal 4 2 2 2 5 3 7" xfId="2494" xr:uid="{00000000-0005-0000-0000-000070410000}"/>
    <cellStyle name="Normal 4 2 2 2 5 3 8" xfId="27782" xr:uid="{00000000-0005-0000-0000-000071410000}"/>
    <cellStyle name="Normal 4 2 2 2 5 4" xfId="3277" xr:uid="{00000000-0005-0000-0000-000072410000}"/>
    <cellStyle name="Normal 4 2 2 2 5 4 2" xfId="7194" xr:uid="{00000000-0005-0000-0000-000073410000}"/>
    <cellStyle name="Normal 4 2 2 2 5 4 2 2" xfId="11888" xr:uid="{00000000-0005-0000-0000-000074410000}"/>
    <cellStyle name="Normal 4 2 2 2 5 4 2 2 2" xfId="23623" xr:uid="{00000000-0005-0000-0000-000075410000}"/>
    <cellStyle name="Normal 4 2 2 2 5 4 2 3" xfId="18930" xr:uid="{00000000-0005-0000-0000-000076410000}"/>
    <cellStyle name="Normal 4 2 2 2 5 4 2 4" xfId="30960" xr:uid="{00000000-0005-0000-0000-000077410000}"/>
    <cellStyle name="Normal 4 2 2 2 5 4 3" xfId="9542" xr:uid="{00000000-0005-0000-0000-000078410000}"/>
    <cellStyle name="Normal 4 2 2 2 5 4 3 2" xfId="21278" xr:uid="{00000000-0005-0000-0000-000079410000}"/>
    <cellStyle name="Normal 4 2 2 2 5 4 4" xfId="14236" xr:uid="{00000000-0005-0000-0000-00007A410000}"/>
    <cellStyle name="Normal 4 2 2 2 5 4 4 2" xfId="25971" xr:uid="{00000000-0005-0000-0000-00007B410000}"/>
    <cellStyle name="Normal 4 2 2 2 5 4 5" xfId="16584" xr:uid="{00000000-0005-0000-0000-00007C410000}"/>
    <cellStyle name="Normal 4 2 2 2 5 4 6" xfId="4844" xr:uid="{00000000-0005-0000-0000-00007D410000}"/>
    <cellStyle name="Normal 4 2 2 2 5 4 7" xfId="28020" xr:uid="{00000000-0005-0000-0000-00007E410000}"/>
    <cellStyle name="Normal 4 2 2 2 5 5" xfId="5237" xr:uid="{00000000-0005-0000-0000-00007F410000}"/>
    <cellStyle name="Normal 4 2 2 2 5 5 2" xfId="7586" xr:uid="{00000000-0005-0000-0000-000080410000}"/>
    <cellStyle name="Normal 4 2 2 2 5 5 2 2" xfId="12280" xr:uid="{00000000-0005-0000-0000-000081410000}"/>
    <cellStyle name="Normal 4 2 2 2 5 5 2 2 2" xfId="24015" xr:uid="{00000000-0005-0000-0000-000082410000}"/>
    <cellStyle name="Normal 4 2 2 2 5 5 2 3" xfId="19322" xr:uid="{00000000-0005-0000-0000-000083410000}"/>
    <cellStyle name="Normal 4 2 2 2 5 5 3" xfId="9935" xr:uid="{00000000-0005-0000-0000-000084410000}"/>
    <cellStyle name="Normal 4 2 2 2 5 5 3 2" xfId="21670" xr:uid="{00000000-0005-0000-0000-000085410000}"/>
    <cellStyle name="Normal 4 2 2 2 5 5 4" xfId="14628" xr:uid="{00000000-0005-0000-0000-000086410000}"/>
    <cellStyle name="Normal 4 2 2 2 5 5 4 2" xfId="26363" xr:uid="{00000000-0005-0000-0000-000087410000}"/>
    <cellStyle name="Normal 4 2 2 2 5 5 5" xfId="16976" xr:uid="{00000000-0005-0000-0000-000088410000}"/>
    <cellStyle name="Normal 4 2 2 2 5 5 6" xfId="28653" xr:uid="{00000000-0005-0000-0000-000089410000}"/>
    <cellStyle name="Normal 4 2 2 2 5 6" xfId="5629" xr:uid="{00000000-0005-0000-0000-00008A410000}"/>
    <cellStyle name="Normal 4 2 2 2 5 6 2" xfId="7977" xr:uid="{00000000-0005-0000-0000-00008B410000}"/>
    <cellStyle name="Normal 4 2 2 2 5 6 2 2" xfId="12671" xr:uid="{00000000-0005-0000-0000-00008C410000}"/>
    <cellStyle name="Normal 4 2 2 2 5 6 2 2 2" xfId="24406" xr:uid="{00000000-0005-0000-0000-00008D410000}"/>
    <cellStyle name="Normal 4 2 2 2 5 6 2 3" xfId="19713" xr:uid="{00000000-0005-0000-0000-00008E410000}"/>
    <cellStyle name="Normal 4 2 2 2 5 6 3" xfId="10326" xr:uid="{00000000-0005-0000-0000-00008F410000}"/>
    <cellStyle name="Normal 4 2 2 2 5 6 3 2" xfId="22061" xr:uid="{00000000-0005-0000-0000-000090410000}"/>
    <cellStyle name="Normal 4 2 2 2 5 6 4" xfId="15019" xr:uid="{00000000-0005-0000-0000-000091410000}"/>
    <cellStyle name="Normal 4 2 2 2 5 6 4 2" xfId="26754" xr:uid="{00000000-0005-0000-0000-000092410000}"/>
    <cellStyle name="Normal 4 2 2 2 5 6 5" xfId="17367" xr:uid="{00000000-0005-0000-0000-000093410000}"/>
    <cellStyle name="Normal 4 2 2 2 5 6 6" xfId="30035" xr:uid="{00000000-0005-0000-0000-000094410000}"/>
    <cellStyle name="Normal 4 2 2 2 5 7" xfId="6015" xr:uid="{00000000-0005-0000-0000-000095410000}"/>
    <cellStyle name="Normal 4 2 2 2 5 7 2" xfId="10713" xr:uid="{00000000-0005-0000-0000-000096410000}"/>
    <cellStyle name="Normal 4 2 2 2 5 7 2 2" xfId="22448" xr:uid="{00000000-0005-0000-0000-000097410000}"/>
    <cellStyle name="Normal 4 2 2 2 5 7 3" xfId="17755" xr:uid="{00000000-0005-0000-0000-000098410000}"/>
    <cellStyle name="Normal 4 2 2 2 5 7 4" xfId="30418" xr:uid="{00000000-0005-0000-0000-000099410000}"/>
    <cellStyle name="Normal 4 2 2 2 5 8" xfId="8368" xr:uid="{00000000-0005-0000-0000-00009A410000}"/>
    <cellStyle name="Normal 4 2 2 2 5 8 2" xfId="20104" xr:uid="{00000000-0005-0000-0000-00009B410000}"/>
    <cellStyle name="Normal 4 2 2 2 5 8 3" xfId="31427" xr:uid="{00000000-0005-0000-0000-00009C410000}"/>
    <cellStyle name="Normal 4 2 2 2 5 9" xfId="13057" xr:uid="{00000000-0005-0000-0000-00009D410000}"/>
    <cellStyle name="Normal 4 2 2 2 5 9 2" xfId="24792" xr:uid="{00000000-0005-0000-0000-00009E410000}"/>
    <cellStyle name="Normal 4 2 2 2 6" xfId="575" xr:uid="{00000000-0005-0000-0000-00009F410000}"/>
    <cellStyle name="Normal 4 2 2 2 6 2" xfId="2706" xr:uid="{00000000-0005-0000-0000-0000A0410000}"/>
    <cellStyle name="Normal 4 2 2 2 6 2 2" xfId="10907" xr:uid="{00000000-0005-0000-0000-0000A1410000}"/>
    <cellStyle name="Normal 4 2 2 2 6 2 2 2" xfId="22642" xr:uid="{00000000-0005-0000-0000-0000A2410000}"/>
    <cellStyle name="Normal 4 2 2 2 6 2 2 3" xfId="31851" xr:uid="{00000000-0005-0000-0000-0000A3410000}"/>
    <cellStyle name="Normal 4 2 2 2 6 2 3" xfId="17949" xr:uid="{00000000-0005-0000-0000-0000A4410000}"/>
    <cellStyle name="Normal 4 2 2 2 6 2 3 2" xfId="33006" xr:uid="{00000000-0005-0000-0000-0000A5410000}"/>
    <cellStyle name="Normal 4 2 2 2 6 2 4" xfId="6213" xr:uid="{00000000-0005-0000-0000-0000A6410000}"/>
    <cellStyle name="Normal 4 2 2 2 6 2 5" xfId="28236" xr:uid="{00000000-0005-0000-0000-0000A7410000}"/>
    <cellStyle name="Normal 4 2 2 2 6 3" xfId="8562" xr:uid="{00000000-0005-0000-0000-0000A8410000}"/>
    <cellStyle name="Normal 4 2 2 2 6 3 2" xfId="20298" xr:uid="{00000000-0005-0000-0000-0000A9410000}"/>
    <cellStyle name="Normal 4 2 2 2 6 3 3" xfId="28869" xr:uid="{00000000-0005-0000-0000-0000AA410000}"/>
    <cellStyle name="Normal 4 2 2 2 6 4" xfId="13255" xr:uid="{00000000-0005-0000-0000-0000AB410000}"/>
    <cellStyle name="Normal 4 2 2 2 6 4 2" xfId="24990" xr:uid="{00000000-0005-0000-0000-0000AC410000}"/>
    <cellStyle name="Normal 4 2 2 2 6 4 3" xfId="32394" xr:uid="{00000000-0005-0000-0000-0000AD410000}"/>
    <cellStyle name="Normal 4 2 2 2 6 5" xfId="15604" xr:uid="{00000000-0005-0000-0000-0000AE410000}"/>
    <cellStyle name="Normal 4 2 2 2 6 5 2" xfId="32853" xr:uid="{00000000-0005-0000-0000-0000AF410000}"/>
    <cellStyle name="Normal 4 2 2 2 6 6" xfId="3862" xr:uid="{00000000-0005-0000-0000-0000B0410000}"/>
    <cellStyle name="Normal 4 2 2 2 6 6 2" xfId="29651" xr:uid="{00000000-0005-0000-0000-0000B1410000}"/>
    <cellStyle name="Normal 4 2 2 2 6 7" xfId="1842" xr:uid="{00000000-0005-0000-0000-0000B2410000}"/>
    <cellStyle name="Normal 4 2 2 2 6 8" xfId="27211" xr:uid="{00000000-0005-0000-0000-0000B3410000}"/>
    <cellStyle name="Normal 4 2 2 2 7" xfId="948" xr:uid="{00000000-0005-0000-0000-0000B4410000}"/>
    <cellStyle name="Normal 4 2 2 2 7 2" xfId="6604" xr:uid="{00000000-0005-0000-0000-0000B5410000}"/>
    <cellStyle name="Normal 4 2 2 2 7 2 2" xfId="11298" xr:uid="{00000000-0005-0000-0000-0000B6410000}"/>
    <cellStyle name="Normal 4 2 2 2 7 2 2 2" xfId="23033" xr:uid="{00000000-0005-0000-0000-0000B7410000}"/>
    <cellStyle name="Normal 4 2 2 2 7 2 3" xfId="18340" xr:uid="{00000000-0005-0000-0000-0000B8410000}"/>
    <cellStyle name="Normal 4 2 2 2 7 2 4" xfId="29242" xr:uid="{00000000-0005-0000-0000-0000B9410000}"/>
    <cellStyle name="Normal 4 2 2 2 7 3" xfId="8953" xr:uid="{00000000-0005-0000-0000-0000BA410000}"/>
    <cellStyle name="Normal 4 2 2 2 7 3 2" xfId="20689" xr:uid="{00000000-0005-0000-0000-0000BB410000}"/>
    <cellStyle name="Normal 4 2 2 2 7 3 3" xfId="31768" xr:uid="{00000000-0005-0000-0000-0000BC410000}"/>
    <cellStyle name="Normal 4 2 2 2 7 4" xfId="13646" xr:uid="{00000000-0005-0000-0000-0000BD410000}"/>
    <cellStyle name="Normal 4 2 2 2 7 4 2" xfId="25381" xr:uid="{00000000-0005-0000-0000-0000BE410000}"/>
    <cellStyle name="Normal 4 2 2 2 7 5" xfId="15995" xr:uid="{00000000-0005-0000-0000-0000BF410000}"/>
    <cellStyle name="Normal 4 2 2 2 7 6" xfId="4253" xr:uid="{00000000-0005-0000-0000-0000C0410000}"/>
    <cellStyle name="Normal 4 2 2 2 7 7" xfId="2290" xr:uid="{00000000-0005-0000-0000-0000C1410000}"/>
    <cellStyle name="Normal 4 2 2 2 7 8" xfId="27584" xr:uid="{00000000-0005-0000-0000-0000C2410000}"/>
    <cellStyle name="Normal 4 2 2 2 8" xfId="3079" xr:uid="{00000000-0005-0000-0000-0000C3410000}"/>
    <cellStyle name="Normal 4 2 2 2 8 2" xfId="6996" xr:uid="{00000000-0005-0000-0000-0000C4410000}"/>
    <cellStyle name="Normal 4 2 2 2 8 2 2" xfId="11690" xr:uid="{00000000-0005-0000-0000-0000C5410000}"/>
    <cellStyle name="Normal 4 2 2 2 8 2 2 2" xfId="23425" xr:uid="{00000000-0005-0000-0000-0000C6410000}"/>
    <cellStyle name="Normal 4 2 2 2 8 2 3" xfId="18732" xr:uid="{00000000-0005-0000-0000-0000C7410000}"/>
    <cellStyle name="Normal 4 2 2 2 8 2 4" xfId="30762" xr:uid="{00000000-0005-0000-0000-0000C8410000}"/>
    <cellStyle name="Normal 4 2 2 2 8 3" xfId="9344" xr:uid="{00000000-0005-0000-0000-0000C9410000}"/>
    <cellStyle name="Normal 4 2 2 2 8 3 2" xfId="21080" xr:uid="{00000000-0005-0000-0000-0000CA410000}"/>
    <cellStyle name="Normal 4 2 2 2 8 4" xfId="14038" xr:uid="{00000000-0005-0000-0000-0000CB410000}"/>
    <cellStyle name="Normal 4 2 2 2 8 4 2" xfId="25773" xr:uid="{00000000-0005-0000-0000-0000CC410000}"/>
    <cellStyle name="Normal 4 2 2 2 8 5" xfId="16386" xr:uid="{00000000-0005-0000-0000-0000CD410000}"/>
    <cellStyle name="Normal 4 2 2 2 8 6" xfId="4646" xr:uid="{00000000-0005-0000-0000-0000CE410000}"/>
    <cellStyle name="Normal 4 2 2 2 8 7" xfId="27975" xr:uid="{00000000-0005-0000-0000-0000CF410000}"/>
    <cellStyle name="Normal 4 2 2 2 9" xfId="5039" xr:uid="{00000000-0005-0000-0000-0000D0410000}"/>
    <cellStyle name="Normal 4 2 2 2 9 2" xfId="7388" xr:uid="{00000000-0005-0000-0000-0000D1410000}"/>
    <cellStyle name="Normal 4 2 2 2 9 2 2" xfId="12082" xr:uid="{00000000-0005-0000-0000-0000D2410000}"/>
    <cellStyle name="Normal 4 2 2 2 9 2 2 2" xfId="23817" xr:uid="{00000000-0005-0000-0000-0000D3410000}"/>
    <cellStyle name="Normal 4 2 2 2 9 2 3" xfId="19124" xr:uid="{00000000-0005-0000-0000-0000D4410000}"/>
    <cellStyle name="Normal 4 2 2 2 9 3" xfId="9737" xr:uid="{00000000-0005-0000-0000-0000D5410000}"/>
    <cellStyle name="Normal 4 2 2 2 9 3 2" xfId="21472" xr:uid="{00000000-0005-0000-0000-0000D6410000}"/>
    <cellStyle name="Normal 4 2 2 2 9 4" xfId="14430" xr:uid="{00000000-0005-0000-0000-0000D7410000}"/>
    <cellStyle name="Normal 4 2 2 2 9 4 2" xfId="26165" xr:uid="{00000000-0005-0000-0000-0000D8410000}"/>
    <cellStyle name="Normal 4 2 2 2 9 5" xfId="16778" xr:uid="{00000000-0005-0000-0000-0000D9410000}"/>
    <cellStyle name="Normal 4 2 2 2 9 6" xfId="28608" xr:uid="{00000000-0005-0000-0000-0000DA410000}"/>
    <cellStyle name="Normal 4 2 2 3" xfId="292" xr:uid="{00000000-0005-0000-0000-0000DB410000}"/>
    <cellStyle name="Normal 4 2 2 3 10" xfId="5851" xr:uid="{00000000-0005-0000-0000-0000DC410000}"/>
    <cellStyle name="Normal 4 2 2 3 10 2" xfId="10549" xr:uid="{00000000-0005-0000-0000-0000DD410000}"/>
    <cellStyle name="Normal 4 2 2 3 10 2 2" xfId="22284" xr:uid="{00000000-0005-0000-0000-0000DE410000}"/>
    <cellStyle name="Normal 4 2 2 3 10 3" xfId="17591" xr:uid="{00000000-0005-0000-0000-0000DF410000}"/>
    <cellStyle name="Normal 4 2 2 3 10 4" xfId="30254" xr:uid="{00000000-0005-0000-0000-0000E0410000}"/>
    <cellStyle name="Normal 4 2 2 3 11" xfId="8182" xr:uid="{00000000-0005-0000-0000-0000E1410000}"/>
    <cellStyle name="Normal 4 2 2 3 11 2" xfId="19918" xr:uid="{00000000-0005-0000-0000-0000E2410000}"/>
    <cellStyle name="Normal 4 2 2 3 11 3" xfId="31242" xr:uid="{00000000-0005-0000-0000-0000E3410000}"/>
    <cellStyle name="Normal 4 2 2 3 12" xfId="12893" xr:uid="{00000000-0005-0000-0000-0000E4410000}"/>
    <cellStyle name="Normal 4 2 2 3 12 2" xfId="24628" xr:uid="{00000000-0005-0000-0000-0000E5410000}"/>
    <cellStyle name="Normal 4 2 2 3 12 3" xfId="32340" xr:uid="{00000000-0005-0000-0000-0000E6410000}"/>
    <cellStyle name="Normal 4 2 2 3 13" xfId="15224" xr:uid="{00000000-0005-0000-0000-0000E7410000}"/>
    <cellStyle name="Normal 4 2 2 3 14" xfId="3500" xr:uid="{00000000-0005-0000-0000-0000E8410000}"/>
    <cellStyle name="Normal 4 2 2 3 15" xfId="1365" xr:uid="{00000000-0005-0000-0000-0000E9410000}"/>
    <cellStyle name="Normal 4 2 2 3 16" xfId="26958" xr:uid="{00000000-0005-0000-0000-0000EA410000}"/>
    <cellStyle name="Normal 4 2 2 3 2" xfId="432" xr:uid="{00000000-0005-0000-0000-0000EB410000}"/>
    <cellStyle name="Normal 4 2 2 3 2 10" xfId="8243" xr:uid="{00000000-0005-0000-0000-0000EC410000}"/>
    <cellStyle name="Normal 4 2 2 3 2 10 2" xfId="19979" xr:uid="{00000000-0005-0000-0000-0000ED410000}"/>
    <cellStyle name="Normal 4 2 2 3 2 10 3" xfId="31302" xr:uid="{00000000-0005-0000-0000-0000EE410000}"/>
    <cellStyle name="Normal 4 2 2 3 2 11" xfId="12932" xr:uid="{00000000-0005-0000-0000-0000EF410000}"/>
    <cellStyle name="Normal 4 2 2 3 2 11 2" xfId="24667" xr:uid="{00000000-0005-0000-0000-0000F0410000}"/>
    <cellStyle name="Normal 4 2 2 3 2 11 3" xfId="32364" xr:uid="{00000000-0005-0000-0000-0000F1410000}"/>
    <cellStyle name="Normal 4 2 2 3 2 12" xfId="15285" xr:uid="{00000000-0005-0000-0000-0000F2410000}"/>
    <cellStyle name="Normal 4 2 2 3 2 13" xfId="3539" xr:uid="{00000000-0005-0000-0000-0000F3410000}"/>
    <cellStyle name="Normal 4 2 2 3 2 14" xfId="1404" xr:uid="{00000000-0005-0000-0000-0000F4410000}"/>
    <cellStyle name="Normal 4 2 2 3 2 15" xfId="27068" xr:uid="{00000000-0005-0000-0000-0000F5410000}"/>
    <cellStyle name="Normal 4 2 2 3 2 2" xfId="528" xr:uid="{00000000-0005-0000-0000-0000F6410000}"/>
    <cellStyle name="Normal 4 2 2 3 2 2 10" xfId="13028" xr:uid="{00000000-0005-0000-0000-0000F7410000}"/>
    <cellStyle name="Normal 4 2 2 3 2 2 10 2" xfId="24763" xr:uid="{00000000-0005-0000-0000-0000F8410000}"/>
    <cellStyle name="Normal 4 2 2 3 2 2 11" xfId="15381" xr:uid="{00000000-0005-0000-0000-0000F9410000}"/>
    <cellStyle name="Normal 4 2 2 3 2 2 12" xfId="3635" xr:uid="{00000000-0005-0000-0000-0000FA410000}"/>
    <cellStyle name="Normal 4 2 2 3 2 2 13" xfId="1597" xr:uid="{00000000-0005-0000-0000-0000FB410000}"/>
    <cellStyle name="Normal 4 2 2 3 2 2 14" xfId="27164" xr:uid="{00000000-0005-0000-0000-0000FC410000}"/>
    <cellStyle name="Normal 4 2 2 3 2 2 2" xfId="919" xr:uid="{00000000-0005-0000-0000-0000FD410000}"/>
    <cellStyle name="Normal 4 2 2 3 2 2 2 10" xfId="15574" xr:uid="{00000000-0005-0000-0000-0000FE410000}"/>
    <cellStyle name="Normal 4 2 2 3 2 2 2 11" xfId="3833" xr:uid="{00000000-0005-0000-0000-0000FF410000}"/>
    <cellStyle name="Normal 4 2 2 3 2 2 2 12" xfId="1795" xr:uid="{00000000-0005-0000-0000-000000420000}"/>
    <cellStyle name="Normal 4 2 2 3 2 2 2 13" xfId="27555" xr:uid="{00000000-0005-0000-0000-000001420000}"/>
    <cellStyle name="Normal 4 2 2 3 2 2 2 2" xfId="1310" xr:uid="{00000000-0005-0000-0000-000002420000}"/>
    <cellStyle name="Normal 4 2 2 3 2 2 2 2 2" xfId="3050" xr:uid="{00000000-0005-0000-0000-000003420000}"/>
    <cellStyle name="Normal 4 2 2 3 2 2 2 2 2 2" xfId="11269" xr:uid="{00000000-0005-0000-0000-000004420000}"/>
    <cellStyle name="Normal 4 2 2 3 2 2 2 2 2 2 2" xfId="23004" xr:uid="{00000000-0005-0000-0000-000005420000}"/>
    <cellStyle name="Normal 4 2 2 3 2 2 2 2 2 2 3" xfId="32213" xr:uid="{00000000-0005-0000-0000-000006420000}"/>
    <cellStyle name="Normal 4 2 2 3 2 2 2 2 2 3" xfId="18311" xr:uid="{00000000-0005-0000-0000-000007420000}"/>
    <cellStyle name="Normal 4 2 2 3 2 2 2 2 2 4" xfId="6575" xr:uid="{00000000-0005-0000-0000-000008420000}"/>
    <cellStyle name="Normal 4 2 2 3 2 2 2 2 2 5" xfId="29604" xr:uid="{00000000-0005-0000-0000-000009420000}"/>
    <cellStyle name="Normal 4 2 2 3 2 2 2 2 3" xfId="8924" xr:uid="{00000000-0005-0000-0000-00000A420000}"/>
    <cellStyle name="Normal 4 2 2 3 2 2 2 2 3 2" xfId="20660" xr:uid="{00000000-0005-0000-0000-00000B420000}"/>
    <cellStyle name="Normal 4 2 2 3 2 2 2 2 3 3" xfId="31740" xr:uid="{00000000-0005-0000-0000-00000C420000}"/>
    <cellStyle name="Normal 4 2 2 3 2 2 2 2 4" xfId="13617" xr:uid="{00000000-0005-0000-0000-00000D420000}"/>
    <cellStyle name="Normal 4 2 2 3 2 2 2 2 4 2" xfId="25352" xr:uid="{00000000-0005-0000-0000-00000E420000}"/>
    <cellStyle name="Normal 4 2 2 3 2 2 2 2 4 3" xfId="32756" xr:uid="{00000000-0005-0000-0000-00000F420000}"/>
    <cellStyle name="Normal 4 2 2 3 2 2 2 2 5" xfId="15966" xr:uid="{00000000-0005-0000-0000-000010420000}"/>
    <cellStyle name="Normal 4 2 2 3 2 2 2 2 6" xfId="4224" xr:uid="{00000000-0005-0000-0000-000011420000}"/>
    <cellStyle name="Normal 4 2 2 3 2 2 2 2 7" xfId="2186" xr:uid="{00000000-0005-0000-0000-000012420000}"/>
    <cellStyle name="Normal 4 2 2 3 2 2 2 2 8" xfId="27946" xr:uid="{00000000-0005-0000-0000-000013420000}"/>
    <cellStyle name="Normal 4 2 2 3 2 2 2 3" xfId="2658" xr:uid="{00000000-0005-0000-0000-000014420000}"/>
    <cellStyle name="Normal 4 2 2 3 2 2 2 3 2" xfId="6966" xr:uid="{00000000-0005-0000-0000-000015420000}"/>
    <cellStyle name="Normal 4 2 2 3 2 2 2 3 2 2" xfId="11660" xr:uid="{00000000-0005-0000-0000-000016420000}"/>
    <cellStyle name="Normal 4 2 2 3 2 2 2 3 2 2 2" xfId="23395" xr:uid="{00000000-0005-0000-0000-000017420000}"/>
    <cellStyle name="Normal 4 2 2 3 2 2 2 3 2 3" xfId="18702" xr:uid="{00000000-0005-0000-0000-000018420000}"/>
    <cellStyle name="Normal 4 2 2 3 2 2 2 3 2 4" xfId="30733" xr:uid="{00000000-0005-0000-0000-000019420000}"/>
    <cellStyle name="Normal 4 2 2 3 2 2 2 3 3" xfId="9315" xr:uid="{00000000-0005-0000-0000-00001A420000}"/>
    <cellStyle name="Normal 4 2 2 3 2 2 2 3 3 2" xfId="21051" xr:uid="{00000000-0005-0000-0000-00001B420000}"/>
    <cellStyle name="Normal 4 2 2 3 2 2 2 3 4" xfId="14008" xr:uid="{00000000-0005-0000-0000-00001C420000}"/>
    <cellStyle name="Normal 4 2 2 3 2 2 2 3 4 2" xfId="25743" xr:uid="{00000000-0005-0000-0000-00001D420000}"/>
    <cellStyle name="Normal 4 2 2 3 2 2 2 3 5" xfId="16357" xr:uid="{00000000-0005-0000-0000-00001E420000}"/>
    <cellStyle name="Normal 4 2 2 3 2 2 2 3 6" xfId="4615" xr:uid="{00000000-0005-0000-0000-00001F420000}"/>
    <cellStyle name="Normal 4 2 2 3 2 2 2 3 7" xfId="28580" xr:uid="{00000000-0005-0000-0000-000020420000}"/>
    <cellStyle name="Normal 4 2 2 3 2 2 2 4" xfId="3441" xr:uid="{00000000-0005-0000-0000-000021420000}"/>
    <cellStyle name="Normal 4 2 2 3 2 2 2 4 2" xfId="7358" xr:uid="{00000000-0005-0000-0000-000022420000}"/>
    <cellStyle name="Normal 4 2 2 3 2 2 2 4 2 2" xfId="12052" xr:uid="{00000000-0005-0000-0000-000023420000}"/>
    <cellStyle name="Normal 4 2 2 3 2 2 2 4 2 2 2" xfId="23787" xr:uid="{00000000-0005-0000-0000-000024420000}"/>
    <cellStyle name="Normal 4 2 2 3 2 2 2 4 2 3" xfId="19094" xr:uid="{00000000-0005-0000-0000-000025420000}"/>
    <cellStyle name="Normal 4 2 2 3 2 2 2 4 2 4" xfId="31124" xr:uid="{00000000-0005-0000-0000-000026420000}"/>
    <cellStyle name="Normal 4 2 2 3 2 2 2 4 3" xfId="9706" xr:uid="{00000000-0005-0000-0000-000027420000}"/>
    <cellStyle name="Normal 4 2 2 3 2 2 2 4 3 2" xfId="21442" xr:uid="{00000000-0005-0000-0000-000028420000}"/>
    <cellStyle name="Normal 4 2 2 3 2 2 2 4 4" xfId="14400" xr:uid="{00000000-0005-0000-0000-000029420000}"/>
    <cellStyle name="Normal 4 2 2 3 2 2 2 4 4 2" xfId="26135" xr:uid="{00000000-0005-0000-0000-00002A420000}"/>
    <cellStyle name="Normal 4 2 2 3 2 2 2 4 5" xfId="16748" xr:uid="{00000000-0005-0000-0000-00002B420000}"/>
    <cellStyle name="Normal 4 2 2 3 2 2 2 4 6" xfId="5008" xr:uid="{00000000-0005-0000-0000-00002C420000}"/>
    <cellStyle name="Normal 4 2 2 3 2 2 2 4 7" xfId="29213" xr:uid="{00000000-0005-0000-0000-00002D420000}"/>
    <cellStyle name="Normal 4 2 2 3 2 2 2 5" xfId="5401" xr:uid="{00000000-0005-0000-0000-00002E420000}"/>
    <cellStyle name="Normal 4 2 2 3 2 2 2 5 2" xfId="7750" xr:uid="{00000000-0005-0000-0000-00002F420000}"/>
    <cellStyle name="Normal 4 2 2 3 2 2 2 5 2 2" xfId="12444" xr:uid="{00000000-0005-0000-0000-000030420000}"/>
    <cellStyle name="Normal 4 2 2 3 2 2 2 5 2 2 2" xfId="24179" xr:uid="{00000000-0005-0000-0000-000031420000}"/>
    <cellStyle name="Normal 4 2 2 3 2 2 2 5 2 3" xfId="19486" xr:uid="{00000000-0005-0000-0000-000032420000}"/>
    <cellStyle name="Normal 4 2 2 3 2 2 2 5 3" xfId="10099" xr:uid="{00000000-0005-0000-0000-000033420000}"/>
    <cellStyle name="Normal 4 2 2 3 2 2 2 5 3 2" xfId="21834" xr:uid="{00000000-0005-0000-0000-000034420000}"/>
    <cellStyle name="Normal 4 2 2 3 2 2 2 5 4" xfId="14792" xr:uid="{00000000-0005-0000-0000-000035420000}"/>
    <cellStyle name="Normal 4 2 2 3 2 2 2 5 4 2" xfId="26527" xr:uid="{00000000-0005-0000-0000-000036420000}"/>
    <cellStyle name="Normal 4 2 2 3 2 2 2 5 5" xfId="17140" xr:uid="{00000000-0005-0000-0000-000037420000}"/>
    <cellStyle name="Normal 4 2 2 3 2 2 2 5 6" xfId="29811" xr:uid="{00000000-0005-0000-0000-000038420000}"/>
    <cellStyle name="Normal 4 2 2 3 2 2 2 6" xfId="5793" xr:uid="{00000000-0005-0000-0000-000039420000}"/>
    <cellStyle name="Normal 4 2 2 3 2 2 2 6 2" xfId="8141" xr:uid="{00000000-0005-0000-0000-00003A420000}"/>
    <cellStyle name="Normal 4 2 2 3 2 2 2 6 2 2" xfId="12835" xr:uid="{00000000-0005-0000-0000-00003B420000}"/>
    <cellStyle name="Normal 4 2 2 3 2 2 2 6 2 2 2" xfId="24570" xr:uid="{00000000-0005-0000-0000-00003C420000}"/>
    <cellStyle name="Normal 4 2 2 3 2 2 2 6 2 3" xfId="19877" xr:uid="{00000000-0005-0000-0000-00003D420000}"/>
    <cellStyle name="Normal 4 2 2 3 2 2 2 6 3" xfId="10490" xr:uid="{00000000-0005-0000-0000-00003E420000}"/>
    <cellStyle name="Normal 4 2 2 3 2 2 2 6 3 2" xfId="22225" xr:uid="{00000000-0005-0000-0000-00003F420000}"/>
    <cellStyle name="Normal 4 2 2 3 2 2 2 6 4" xfId="15183" xr:uid="{00000000-0005-0000-0000-000040420000}"/>
    <cellStyle name="Normal 4 2 2 3 2 2 2 6 4 2" xfId="26918" xr:uid="{00000000-0005-0000-0000-000041420000}"/>
    <cellStyle name="Normal 4 2 2 3 2 2 2 6 5" xfId="17531" xr:uid="{00000000-0005-0000-0000-000042420000}"/>
    <cellStyle name="Normal 4 2 2 3 2 2 2 6 6" xfId="30199" xr:uid="{00000000-0005-0000-0000-000043420000}"/>
    <cellStyle name="Normal 4 2 2 3 2 2 2 7" xfId="6184" xr:uid="{00000000-0005-0000-0000-000044420000}"/>
    <cellStyle name="Normal 4 2 2 3 2 2 2 7 2" xfId="10882" xr:uid="{00000000-0005-0000-0000-000045420000}"/>
    <cellStyle name="Normal 4 2 2 3 2 2 2 7 2 2" xfId="22617" xr:uid="{00000000-0005-0000-0000-000046420000}"/>
    <cellStyle name="Normal 4 2 2 3 2 2 2 7 3" xfId="17924" xr:uid="{00000000-0005-0000-0000-000047420000}"/>
    <cellStyle name="Normal 4 2 2 3 2 2 2 7 4" xfId="30587" xr:uid="{00000000-0005-0000-0000-000048420000}"/>
    <cellStyle name="Normal 4 2 2 3 2 2 2 8" xfId="8532" xr:uid="{00000000-0005-0000-0000-000049420000}"/>
    <cellStyle name="Normal 4 2 2 3 2 2 2 8 2" xfId="20268" xr:uid="{00000000-0005-0000-0000-00004A420000}"/>
    <cellStyle name="Normal 4 2 2 3 2 2 2 8 3" xfId="31591" xr:uid="{00000000-0005-0000-0000-00004B420000}"/>
    <cellStyle name="Normal 4 2 2 3 2 2 2 9" xfId="13226" xr:uid="{00000000-0005-0000-0000-00004C420000}"/>
    <cellStyle name="Normal 4 2 2 3 2 2 2 9 2" xfId="24961" xr:uid="{00000000-0005-0000-0000-00004D420000}"/>
    <cellStyle name="Normal 4 2 2 3 2 2 3" xfId="721" xr:uid="{00000000-0005-0000-0000-00004E420000}"/>
    <cellStyle name="Normal 4 2 2 3 2 2 3 2" xfId="2852" xr:uid="{00000000-0005-0000-0000-00004F420000}"/>
    <cellStyle name="Normal 4 2 2 3 2 2 3 2 2" xfId="11076" xr:uid="{00000000-0005-0000-0000-000050420000}"/>
    <cellStyle name="Normal 4 2 2 3 2 2 3 2 2 2" xfId="22811" xr:uid="{00000000-0005-0000-0000-000051420000}"/>
    <cellStyle name="Normal 4 2 2 3 2 2 3 2 2 3" xfId="32020" xr:uid="{00000000-0005-0000-0000-000052420000}"/>
    <cellStyle name="Normal 4 2 2 3 2 2 3 2 3" xfId="18118" xr:uid="{00000000-0005-0000-0000-000053420000}"/>
    <cellStyle name="Normal 4 2 2 3 2 2 3 2 4" xfId="6382" xr:uid="{00000000-0005-0000-0000-000054420000}"/>
    <cellStyle name="Normal 4 2 2 3 2 2 3 2 5" xfId="28382" xr:uid="{00000000-0005-0000-0000-000055420000}"/>
    <cellStyle name="Normal 4 2 2 3 2 2 3 3" xfId="8731" xr:uid="{00000000-0005-0000-0000-000056420000}"/>
    <cellStyle name="Normal 4 2 2 3 2 2 3 3 2" xfId="20467" xr:uid="{00000000-0005-0000-0000-000057420000}"/>
    <cellStyle name="Normal 4 2 2 3 2 2 3 3 3" xfId="29015" xr:uid="{00000000-0005-0000-0000-000058420000}"/>
    <cellStyle name="Normal 4 2 2 3 2 2 3 4" xfId="13424" xr:uid="{00000000-0005-0000-0000-000059420000}"/>
    <cellStyle name="Normal 4 2 2 3 2 2 3 4 2" xfId="25159" xr:uid="{00000000-0005-0000-0000-00005A420000}"/>
    <cellStyle name="Normal 4 2 2 3 2 2 3 4 3" xfId="32563" xr:uid="{00000000-0005-0000-0000-00005B420000}"/>
    <cellStyle name="Normal 4 2 2 3 2 2 3 5" xfId="15773" xr:uid="{00000000-0005-0000-0000-00005C420000}"/>
    <cellStyle name="Normal 4 2 2 3 2 2 3 6" xfId="4031" xr:uid="{00000000-0005-0000-0000-00005D420000}"/>
    <cellStyle name="Normal 4 2 2 3 2 2 3 7" xfId="1988" xr:uid="{00000000-0005-0000-0000-00005E420000}"/>
    <cellStyle name="Normal 4 2 2 3 2 2 3 8" xfId="27357" xr:uid="{00000000-0005-0000-0000-00005F420000}"/>
    <cellStyle name="Normal 4 2 2 3 2 2 4" xfId="1117" xr:uid="{00000000-0005-0000-0000-000060420000}"/>
    <cellStyle name="Normal 4 2 2 3 2 2 4 2" xfId="6773" xr:uid="{00000000-0005-0000-0000-000061420000}"/>
    <cellStyle name="Normal 4 2 2 3 2 2 4 2 2" xfId="11467" xr:uid="{00000000-0005-0000-0000-000062420000}"/>
    <cellStyle name="Normal 4 2 2 3 2 2 4 2 2 2" xfId="23202" xr:uid="{00000000-0005-0000-0000-000063420000}"/>
    <cellStyle name="Normal 4 2 2 3 2 2 4 2 3" xfId="18509" xr:uid="{00000000-0005-0000-0000-000064420000}"/>
    <cellStyle name="Normal 4 2 2 3 2 2 4 2 4" xfId="29411" xr:uid="{00000000-0005-0000-0000-000065420000}"/>
    <cellStyle name="Normal 4 2 2 3 2 2 4 3" xfId="9122" xr:uid="{00000000-0005-0000-0000-000066420000}"/>
    <cellStyle name="Normal 4 2 2 3 2 2 4 3 2" xfId="20858" xr:uid="{00000000-0005-0000-0000-000067420000}"/>
    <cellStyle name="Normal 4 2 2 3 2 2 4 4" xfId="13815" xr:uid="{00000000-0005-0000-0000-000068420000}"/>
    <cellStyle name="Normal 4 2 2 3 2 2 4 4 2" xfId="25550" xr:uid="{00000000-0005-0000-0000-000069420000}"/>
    <cellStyle name="Normal 4 2 2 3 2 2 4 5" xfId="16164" xr:uid="{00000000-0005-0000-0000-00006A420000}"/>
    <cellStyle name="Normal 4 2 2 3 2 2 4 6" xfId="4422" xr:uid="{00000000-0005-0000-0000-00006B420000}"/>
    <cellStyle name="Normal 4 2 2 3 2 2 4 7" xfId="2465" xr:uid="{00000000-0005-0000-0000-00006C420000}"/>
    <cellStyle name="Normal 4 2 2 3 2 2 4 8" xfId="27753" xr:uid="{00000000-0005-0000-0000-00006D420000}"/>
    <cellStyle name="Normal 4 2 2 3 2 2 5" xfId="3248" xr:uid="{00000000-0005-0000-0000-00006E420000}"/>
    <cellStyle name="Normal 4 2 2 3 2 2 5 2" xfId="7165" xr:uid="{00000000-0005-0000-0000-00006F420000}"/>
    <cellStyle name="Normal 4 2 2 3 2 2 5 2 2" xfId="11859" xr:uid="{00000000-0005-0000-0000-000070420000}"/>
    <cellStyle name="Normal 4 2 2 3 2 2 5 2 2 2" xfId="23594" xr:uid="{00000000-0005-0000-0000-000071420000}"/>
    <cellStyle name="Normal 4 2 2 3 2 2 5 2 3" xfId="18901" xr:uid="{00000000-0005-0000-0000-000072420000}"/>
    <cellStyle name="Normal 4 2 2 3 2 2 5 2 4" xfId="30931" xr:uid="{00000000-0005-0000-0000-000073420000}"/>
    <cellStyle name="Normal 4 2 2 3 2 2 5 3" xfId="9513" xr:uid="{00000000-0005-0000-0000-000074420000}"/>
    <cellStyle name="Normal 4 2 2 3 2 2 5 3 2" xfId="21249" xr:uid="{00000000-0005-0000-0000-000075420000}"/>
    <cellStyle name="Normal 4 2 2 3 2 2 5 4" xfId="14207" xr:uid="{00000000-0005-0000-0000-000076420000}"/>
    <cellStyle name="Normal 4 2 2 3 2 2 5 4 2" xfId="25942" xr:uid="{00000000-0005-0000-0000-000077420000}"/>
    <cellStyle name="Normal 4 2 2 3 2 2 5 5" xfId="16555" xr:uid="{00000000-0005-0000-0000-000078420000}"/>
    <cellStyle name="Normal 4 2 2 3 2 2 5 6" xfId="4815" xr:uid="{00000000-0005-0000-0000-000079420000}"/>
    <cellStyle name="Normal 4 2 2 3 2 2 5 7" xfId="28189" xr:uid="{00000000-0005-0000-0000-00007A420000}"/>
    <cellStyle name="Normal 4 2 2 3 2 2 6" xfId="5208" xr:uid="{00000000-0005-0000-0000-00007B420000}"/>
    <cellStyle name="Normal 4 2 2 3 2 2 6 2" xfId="7557" xr:uid="{00000000-0005-0000-0000-00007C420000}"/>
    <cellStyle name="Normal 4 2 2 3 2 2 6 2 2" xfId="12251" xr:uid="{00000000-0005-0000-0000-00007D420000}"/>
    <cellStyle name="Normal 4 2 2 3 2 2 6 2 2 2" xfId="23986" xr:uid="{00000000-0005-0000-0000-00007E420000}"/>
    <cellStyle name="Normal 4 2 2 3 2 2 6 2 3" xfId="19293" xr:uid="{00000000-0005-0000-0000-00007F420000}"/>
    <cellStyle name="Normal 4 2 2 3 2 2 6 3" xfId="9906" xr:uid="{00000000-0005-0000-0000-000080420000}"/>
    <cellStyle name="Normal 4 2 2 3 2 2 6 3 2" xfId="21641" xr:uid="{00000000-0005-0000-0000-000081420000}"/>
    <cellStyle name="Normal 4 2 2 3 2 2 6 4" xfId="14599" xr:uid="{00000000-0005-0000-0000-000082420000}"/>
    <cellStyle name="Normal 4 2 2 3 2 2 6 4 2" xfId="26334" xr:uid="{00000000-0005-0000-0000-000083420000}"/>
    <cellStyle name="Normal 4 2 2 3 2 2 6 5" xfId="16947" xr:uid="{00000000-0005-0000-0000-000084420000}"/>
    <cellStyle name="Normal 4 2 2 3 2 2 6 6" xfId="28822" xr:uid="{00000000-0005-0000-0000-000085420000}"/>
    <cellStyle name="Normal 4 2 2 3 2 2 7" xfId="5600" xr:uid="{00000000-0005-0000-0000-000086420000}"/>
    <cellStyle name="Normal 4 2 2 3 2 2 7 2" xfId="7948" xr:uid="{00000000-0005-0000-0000-000087420000}"/>
    <cellStyle name="Normal 4 2 2 3 2 2 7 2 2" xfId="12642" xr:uid="{00000000-0005-0000-0000-000088420000}"/>
    <cellStyle name="Normal 4 2 2 3 2 2 7 2 2 2" xfId="24377" xr:uid="{00000000-0005-0000-0000-000089420000}"/>
    <cellStyle name="Normal 4 2 2 3 2 2 7 2 3" xfId="19684" xr:uid="{00000000-0005-0000-0000-00008A420000}"/>
    <cellStyle name="Normal 4 2 2 3 2 2 7 3" xfId="10297" xr:uid="{00000000-0005-0000-0000-00008B420000}"/>
    <cellStyle name="Normal 4 2 2 3 2 2 7 3 2" xfId="22032" xr:uid="{00000000-0005-0000-0000-00008C420000}"/>
    <cellStyle name="Normal 4 2 2 3 2 2 7 4" xfId="14990" xr:uid="{00000000-0005-0000-0000-00008D420000}"/>
    <cellStyle name="Normal 4 2 2 3 2 2 7 4 2" xfId="26725" xr:uid="{00000000-0005-0000-0000-00008E420000}"/>
    <cellStyle name="Normal 4 2 2 3 2 2 7 5" xfId="17338" xr:uid="{00000000-0005-0000-0000-00008F420000}"/>
    <cellStyle name="Normal 4 2 2 3 2 2 7 6" xfId="30006" xr:uid="{00000000-0005-0000-0000-000090420000}"/>
    <cellStyle name="Normal 4 2 2 3 2 2 8" xfId="5986" xr:uid="{00000000-0005-0000-0000-000091420000}"/>
    <cellStyle name="Normal 4 2 2 3 2 2 8 2" xfId="10684" xr:uid="{00000000-0005-0000-0000-000092420000}"/>
    <cellStyle name="Normal 4 2 2 3 2 2 8 2 2" xfId="22419" xr:uid="{00000000-0005-0000-0000-000093420000}"/>
    <cellStyle name="Normal 4 2 2 3 2 2 8 3" xfId="17726" xr:uid="{00000000-0005-0000-0000-000094420000}"/>
    <cellStyle name="Normal 4 2 2 3 2 2 8 4" xfId="30389" xr:uid="{00000000-0005-0000-0000-000095420000}"/>
    <cellStyle name="Normal 4 2 2 3 2 2 9" xfId="8339" xr:uid="{00000000-0005-0000-0000-000096420000}"/>
    <cellStyle name="Normal 4 2 2 3 2 2 9 2" xfId="20075" xr:uid="{00000000-0005-0000-0000-000097420000}"/>
    <cellStyle name="Normal 4 2 2 3 2 2 9 3" xfId="31398" xr:uid="{00000000-0005-0000-0000-000098420000}"/>
    <cellStyle name="Normal 4 2 2 3 2 3" xfId="823" xr:uid="{00000000-0005-0000-0000-000099420000}"/>
    <cellStyle name="Normal 4 2 2 3 2 3 10" xfId="15478" xr:uid="{00000000-0005-0000-0000-00009A420000}"/>
    <cellStyle name="Normal 4 2 2 3 2 3 11" xfId="3737" xr:uid="{00000000-0005-0000-0000-00009B420000}"/>
    <cellStyle name="Normal 4 2 2 3 2 3 12" xfId="1501" xr:uid="{00000000-0005-0000-0000-00009C420000}"/>
    <cellStyle name="Normal 4 2 2 3 2 3 13" xfId="27459" xr:uid="{00000000-0005-0000-0000-00009D420000}"/>
    <cellStyle name="Normal 4 2 2 3 2 3 2" xfId="1214" xr:uid="{00000000-0005-0000-0000-00009E420000}"/>
    <cellStyle name="Normal 4 2 2 3 2 3 2 2" xfId="2954" xr:uid="{00000000-0005-0000-0000-00009F420000}"/>
    <cellStyle name="Normal 4 2 2 3 2 3 2 2 2" xfId="11173" xr:uid="{00000000-0005-0000-0000-0000A0420000}"/>
    <cellStyle name="Normal 4 2 2 3 2 3 2 2 2 2" xfId="22908" xr:uid="{00000000-0005-0000-0000-0000A1420000}"/>
    <cellStyle name="Normal 4 2 2 3 2 3 2 2 2 3" xfId="32117" xr:uid="{00000000-0005-0000-0000-0000A2420000}"/>
    <cellStyle name="Normal 4 2 2 3 2 3 2 2 3" xfId="18215" xr:uid="{00000000-0005-0000-0000-0000A3420000}"/>
    <cellStyle name="Normal 4 2 2 3 2 3 2 2 4" xfId="6479" xr:uid="{00000000-0005-0000-0000-0000A4420000}"/>
    <cellStyle name="Normal 4 2 2 3 2 3 2 2 5" xfId="29508" xr:uid="{00000000-0005-0000-0000-0000A5420000}"/>
    <cellStyle name="Normal 4 2 2 3 2 3 2 3" xfId="8828" xr:uid="{00000000-0005-0000-0000-0000A6420000}"/>
    <cellStyle name="Normal 4 2 2 3 2 3 2 3 2" xfId="20564" xr:uid="{00000000-0005-0000-0000-0000A7420000}"/>
    <cellStyle name="Normal 4 2 2 3 2 3 2 3 3" xfId="31644" xr:uid="{00000000-0005-0000-0000-0000A8420000}"/>
    <cellStyle name="Normal 4 2 2 3 2 3 2 4" xfId="13521" xr:uid="{00000000-0005-0000-0000-0000A9420000}"/>
    <cellStyle name="Normal 4 2 2 3 2 3 2 4 2" xfId="25256" xr:uid="{00000000-0005-0000-0000-0000AA420000}"/>
    <cellStyle name="Normal 4 2 2 3 2 3 2 4 3" xfId="32660" xr:uid="{00000000-0005-0000-0000-0000AB420000}"/>
    <cellStyle name="Normal 4 2 2 3 2 3 2 5" xfId="15870" xr:uid="{00000000-0005-0000-0000-0000AC420000}"/>
    <cellStyle name="Normal 4 2 2 3 2 3 2 6" xfId="4128" xr:uid="{00000000-0005-0000-0000-0000AD420000}"/>
    <cellStyle name="Normal 4 2 2 3 2 3 2 7" xfId="2090" xr:uid="{00000000-0005-0000-0000-0000AE420000}"/>
    <cellStyle name="Normal 4 2 2 3 2 3 2 8" xfId="27850" xr:uid="{00000000-0005-0000-0000-0000AF420000}"/>
    <cellStyle name="Normal 4 2 2 3 2 3 3" xfId="2562" xr:uid="{00000000-0005-0000-0000-0000B0420000}"/>
    <cellStyle name="Normal 4 2 2 3 2 3 3 2" xfId="6870" xr:uid="{00000000-0005-0000-0000-0000B1420000}"/>
    <cellStyle name="Normal 4 2 2 3 2 3 3 2 2" xfId="11564" xr:uid="{00000000-0005-0000-0000-0000B2420000}"/>
    <cellStyle name="Normal 4 2 2 3 2 3 3 2 2 2" xfId="23299" xr:uid="{00000000-0005-0000-0000-0000B3420000}"/>
    <cellStyle name="Normal 4 2 2 3 2 3 3 2 3" xfId="18606" xr:uid="{00000000-0005-0000-0000-0000B4420000}"/>
    <cellStyle name="Normal 4 2 2 3 2 3 3 2 4" xfId="30637" xr:uid="{00000000-0005-0000-0000-0000B5420000}"/>
    <cellStyle name="Normal 4 2 2 3 2 3 3 3" xfId="9219" xr:uid="{00000000-0005-0000-0000-0000B6420000}"/>
    <cellStyle name="Normal 4 2 2 3 2 3 3 3 2" xfId="20955" xr:uid="{00000000-0005-0000-0000-0000B7420000}"/>
    <cellStyle name="Normal 4 2 2 3 2 3 3 4" xfId="13912" xr:uid="{00000000-0005-0000-0000-0000B8420000}"/>
    <cellStyle name="Normal 4 2 2 3 2 3 3 4 2" xfId="25647" xr:uid="{00000000-0005-0000-0000-0000B9420000}"/>
    <cellStyle name="Normal 4 2 2 3 2 3 3 5" xfId="16261" xr:uid="{00000000-0005-0000-0000-0000BA420000}"/>
    <cellStyle name="Normal 4 2 2 3 2 3 3 6" xfId="4519" xr:uid="{00000000-0005-0000-0000-0000BB420000}"/>
    <cellStyle name="Normal 4 2 2 3 2 3 3 7" xfId="28484" xr:uid="{00000000-0005-0000-0000-0000BC420000}"/>
    <cellStyle name="Normal 4 2 2 3 2 3 4" xfId="3345" xr:uid="{00000000-0005-0000-0000-0000BD420000}"/>
    <cellStyle name="Normal 4 2 2 3 2 3 4 2" xfId="7262" xr:uid="{00000000-0005-0000-0000-0000BE420000}"/>
    <cellStyle name="Normal 4 2 2 3 2 3 4 2 2" xfId="11956" xr:uid="{00000000-0005-0000-0000-0000BF420000}"/>
    <cellStyle name="Normal 4 2 2 3 2 3 4 2 2 2" xfId="23691" xr:uid="{00000000-0005-0000-0000-0000C0420000}"/>
    <cellStyle name="Normal 4 2 2 3 2 3 4 2 3" xfId="18998" xr:uid="{00000000-0005-0000-0000-0000C1420000}"/>
    <cellStyle name="Normal 4 2 2 3 2 3 4 2 4" xfId="31028" xr:uid="{00000000-0005-0000-0000-0000C2420000}"/>
    <cellStyle name="Normal 4 2 2 3 2 3 4 3" xfId="9610" xr:uid="{00000000-0005-0000-0000-0000C3420000}"/>
    <cellStyle name="Normal 4 2 2 3 2 3 4 3 2" xfId="21346" xr:uid="{00000000-0005-0000-0000-0000C4420000}"/>
    <cellStyle name="Normal 4 2 2 3 2 3 4 4" xfId="14304" xr:uid="{00000000-0005-0000-0000-0000C5420000}"/>
    <cellStyle name="Normal 4 2 2 3 2 3 4 4 2" xfId="26039" xr:uid="{00000000-0005-0000-0000-0000C6420000}"/>
    <cellStyle name="Normal 4 2 2 3 2 3 4 5" xfId="16652" xr:uid="{00000000-0005-0000-0000-0000C7420000}"/>
    <cellStyle name="Normal 4 2 2 3 2 3 4 6" xfId="4912" xr:uid="{00000000-0005-0000-0000-0000C8420000}"/>
    <cellStyle name="Normal 4 2 2 3 2 3 4 7" xfId="29117" xr:uid="{00000000-0005-0000-0000-0000C9420000}"/>
    <cellStyle name="Normal 4 2 2 3 2 3 5" xfId="5305" xr:uid="{00000000-0005-0000-0000-0000CA420000}"/>
    <cellStyle name="Normal 4 2 2 3 2 3 5 2" xfId="7654" xr:uid="{00000000-0005-0000-0000-0000CB420000}"/>
    <cellStyle name="Normal 4 2 2 3 2 3 5 2 2" xfId="12348" xr:uid="{00000000-0005-0000-0000-0000CC420000}"/>
    <cellStyle name="Normal 4 2 2 3 2 3 5 2 2 2" xfId="24083" xr:uid="{00000000-0005-0000-0000-0000CD420000}"/>
    <cellStyle name="Normal 4 2 2 3 2 3 5 2 3" xfId="19390" xr:uid="{00000000-0005-0000-0000-0000CE420000}"/>
    <cellStyle name="Normal 4 2 2 3 2 3 5 3" xfId="10003" xr:uid="{00000000-0005-0000-0000-0000CF420000}"/>
    <cellStyle name="Normal 4 2 2 3 2 3 5 3 2" xfId="21738" xr:uid="{00000000-0005-0000-0000-0000D0420000}"/>
    <cellStyle name="Normal 4 2 2 3 2 3 5 4" xfId="14696" xr:uid="{00000000-0005-0000-0000-0000D1420000}"/>
    <cellStyle name="Normal 4 2 2 3 2 3 5 4 2" xfId="26431" xr:uid="{00000000-0005-0000-0000-0000D2420000}"/>
    <cellStyle name="Normal 4 2 2 3 2 3 5 5" xfId="17044" xr:uid="{00000000-0005-0000-0000-0000D3420000}"/>
    <cellStyle name="Normal 4 2 2 3 2 3 5 6" xfId="29715" xr:uid="{00000000-0005-0000-0000-0000D4420000}"/>
    <cellStyle name="Normal 4 2 2 3 2 3 6" xfId="5697" xr:uid="{00000000-0005-0000-0000-0000D5420000}"/>
    <cellStyle name="Normal 4 2 2 3 2 3 6 2" xfId="8045" xr:uid="{00000000-0005-0000-0000-0000D6420000}"/>
    <cellStyle name="Normal 4 2 2 3 2 3 6 2 2" xfId="12739" xr:uid="{00000000-0005-0000-0000-0000D7420000}"/>
    <cellStyle name="Normal 4 2 2 3 2 3 6 2 2 2" xfId="24474" xr:uid="{00000000-0005-0000-0000-0000D8420000}"/>
    <cellStyle name="Normal 4 2 2 3 2 3 6 2 3" xfId="19781" xr:uid="{00000000-0005-0000-0000-0000D9420000}"/>
    <cellStyle name="Normal 4 2 2 3 2 3 6 3" xfId="10394" xr:uid="{00000000-0005-0000-0000-0000DA420000}"/>
    <cellStyle name="Normal 4 2 2 3 2 3 6 3 2" xfId="22129" xr:uid="{00000000-0005-0000-0000-0000DB420000}"/>
    <cellStyle name="Normal 4 2 2 3 2 3 6 4" xfId="15087" xr:uid="{00000000-0005-0000-0000-0000DC420000}"/>
    <cellStyle name="Normal 4 2 2 3 2 3 6 4 2" xfId="26822" xr:uid="{00000000-0005-0000-0000-0000DD420000}"/>
    <cellStyle name="Normal 4 2 2 3 2 3 6 5" xfId="17435" xr:uid="{00000000-0005-0000-0000-0000DE420000}"/>
    <cellStyle name="Normal 4 2 2 3 2 3 6 6" xfId="30103" xr:uid="{00000000-0005-0000-0000-0000DF420000}"/>
    <cellStyle name="Normal 4 2 2 3 2 3 7" xfId="6088" xr:uid="{00000000-0005-0000-0000-0000E0420000}"/>
    <cellStyle name="Normal 4 2 2 3 2 3 7 2" xfId="10786" xr:uid="{00000000-0005-0000-0000-0000E1420000}"/>
    <cellStyle name="Normal 4 2 2 3 2 3 7 2 2" xfId="22521" xr:uid="{00000000-0005-0000-0000-0000E2420000}"/>
    <cellStyle name="Normal 4 2 2 3 2 3 7 3" xfId="17828" xr:uid="{00000000-0005-0000-0000-0000E3420000}"/>
    <cellStyle name="Normal 4 2 2 3 2 3 7 4" xfId="30491" xr:uid="{00000000-0005-0000-0000-0000E4420000}"/>
    <cellStyle name="Normal 4 2 2 3 2 3 8" xfId="8436" xr:uid="{00000000-0005-0000-0000-0000E5420000}"/>
    <cellStyle name="Normal 4 2 2 3 2 3 8 2" xfId="20172" xr:uid="{00000000-0005-0000-0000-0000E6420000}"/>
    <cellStyle name="Normal 4 2 2 3 2 3 8 3" xfId="31495" xr:uid="{00000000-0005-0000-0000-0000E7420000}"/>
    <cellStyle name="Normal 4 2 2 3 2 3 9" xfId="13130" xr:uid="{00000000-0005-0000-0000-0000E8420000}"/>
    <cellStyle name="Normal 4 2 2 3 2 3 9 2" xfId="24865" xr:uid="{00000000-0005-0000-0000-0000E9420000}"/>
    <cellStyle name="Normal 4 2 2 3 2 4" xfId="625" xr:uid="{00000000-0005-0000-0000-0000EA420000}"/>
    <cellStyle name="Normal 4 2 2 3 2 4 2" xfId="2288" xr:uid="{00000000-0005-0000-0000-0000EB420000}"/>
    <cellStyle name="Normal 4 2 2 3 2 4 2 2" xfId="10980" xr:uid="{00000000-0005-0000-0000-0000EC420000}"/>
    <cellStyle name="Normal 4 2 2 3 2 4 2 2 2" xfId="22715" xr:uid="{00000000-0005-0000-0000-0000ED420000}"/>
    <cellStyle name="Normal 4 2 2 3 2 4 2 2 3" xfId="31924" xr:uid="{00000000-0005-0000-0000-0000EE420000}"/>
    <cellStyle name="Normal 4 2 2 3 2 4 2 3" xfId="18022" xr:uid="{00000000-0005-0000-0000-0000EF420000}"/>
    <cellStyle name="Normal 4 2 2 3 2 4 2 4" xfId="6286" xr:uid="{00000000-0005-0000-0000-0000F0420000}"/>
    <cellStyle name="Normal 4 2 2 3 2 4 2 5" xfId="28286" xr:uid="{00000000-0005-0000-0000-0000F1420000}"/>
    <cellStyle name="Normal 4 2 2 3 2 4 3" xfId="8635" xr:uid="{00000000-0005-0000-0000-0000F2420000}"/>
    <cellStyle name="Normal 4 2 2 3 2 4 3 2" xfId="20371" xr:uid="{00000000-0005-0000-0000-0000F3420000}"/>
    <cellStyle name="Normal 4 2 2 3 2 4 3 3" xfId="28919" xr:uid="{00000000-0005-0000-0000-0000F4420000}"/>
    <cellStyle name="Normal 4 2 2 3 2 4 4" xfId="13328" xr:uid="{00000000-0005-0000-0000-0000F5420000}"/>
    <cellStyle name="Normal 4 2 2 3 2 4 4 2" xfId="25063" xr:uid="{00000000-0005-0000-0000-0000F6420000}"/>
    <cellStyle name="Normal 4 2 2 3 2 4 4 3" xfId="32467" xr:uid="{00000000-0005-0000-0000-0000F7420000}"/>
    <cellStyle name="Normal 4 2 2 3 2 4 5" xfId="15677" xr:uid="{00000000-0005-0000-0000-0000F8420000}"/>
    <cellStyle name="Normal 4 2 2 3 2 4 5 2" xfId="32910" xr:uid="{00000000-0005-0000-0000-0000F9420000}"/>
    <cellStyle name="Normal 4 2 2 3 2 4 6" xfId="3935" xr:uid="{00000000-0005-0000-0000-0000FA420000}"/>
    <cellStyle name="Normal 4 2 2 3 2 4 7" xfId="1699" xr:uid="{00000000-0005-0000-0000-0000FB420000}"/>
    <cellStyle name="Normal 4 2 2 3 2 4 8" xfId="27261" xr:uid="{00000000-0005-0000-0000-0000FC420000}"/>
    <cellStyle name="Normal 4 2 2 3 2 5" xfId="1021" xr:uid="{00000000-0005-0000-0000-0000FD420000}"/>
    <cellStyle name="Normal 4 2 2 3 2 5 2" xfId="2756" xr:uid="{00000000-0005-0000-0000-0000FE420000}"/>
    <cellStyle name="Normal 4 2 2 3 2 5 2 2" xfId="11371" xr:uid="{00000000-0005-0000-0000-0000FF420000}"/>
    <cellStyle name="Normal 4 2 2 3 2 5 2 2 2" xfId="23106" xr:uid="{00000000-0005-0000-0000-000000430000}"/>
    <cellStyle name="Normal 4 2 2 3 2 5 2 2 3" xfId="32293" xr:uid="{00000000-0005-0000-0000-000001430000}"/>
    <cellStyle name="Normal 4 2 2 3 2 5 2 3" xfId="18413" xr:uid="{00000000-0005-0000-0000-000002430000}"/>
    <cellStyle name="Normal 4 2 2 3 2 5 2 4" xfId="6677" xr:uid="{00000000-0005-0000-0000-000003430000}"/>
    <cellStyle name="Normal 4 2 2 3 2 5 2 5" xfId="29315" xr:uid="{00000000-0005-0000-0000-000004430000}"/>
    <cellStyle name="Normal 4 2 2 3 2 5 3" xfId="9026" xr:uid="{00000000-0005-0000-0000-000005430000}"/>
    <cellStyle name="Normal 4 2 2 3 2 5 3 2" xfId="20762" xr:uid="{00000000-0005-0000-0000-000006430000}"/>
    <cellStyle name="Normal 4 2 2 3 2 5 3 3" xfId="31825" xr:uid="{00000000-0005-0000-0000-000007430000}"/>
    <cellStyle name="Normal 4 2 2 3 2 5 4" xfId="13719" xr:uid="{00000000-0005-0000-0000-000008430000}"/>
    <cellStyle name="Normal 4 2 2 3 2 5 4 2" xfId="25454" xr:uid="{00000000-0005-0000-0000-000009430000}"/>
    <cellStyle name="Normal 4 2 2 3 2 5 4 3" xfId="32828" xr:uid="{00000000-0005-0000-0000-00000A430000}"/>
    <cellStyle name="Normal 4 2 2 3 2 5 5" xfId="16068" xr:uid="{00000000-0005-0000-0000-00000B430000}"/>
    <cellStyle name="Normal 4 2 2 3 2 5 5 2" xfId="32981" xr:uid="{00000000-0005-0000-0000-00000C430000}"/>
    <cellStyle name="Normal 4 2 2 3 2 5 6" xfId="4326" xr:uid="{00000000-0005-0000-0000-00000D430000}"/>
    <cellStyle name="Normal 4 2 2 3 2 5 7" xfId="1892" xr:uid="{00000000-0005-0000-0000-00000E430000}"/>
    <cellStyle name="Normal 4 2 2 3 2 5 8" xfId="27657" xr:uid="{00000000-0005-0000-0000-00000F430000}"/>
    <cellStyle name="Normal 4 2 2 3 2 6" xfId="2369" xr:uid="{00000000-0005-0000-0000-000010430000}"/>
    <cellStyle name="Normal 4 2 2 3 2 6 2" xfId="7069" xr:uid="{00000000-0005-0000-0000-000011430000}"/>
    <cellStyle name="Normal 4 2 2 3 2 6 2 2" xfId="11763" xr:uid="{00000000-0005-0000-0000-000012430000}"/>
    <cellStyle name="Normal 4 2 2 3 2 6 2 2 2" xfId="23498" xr:uid="{00000000-0005-0000-0000-000013430000}"/>
    <cellStyle name="Normal 4 2 2 3 2 6 2 3" xfId="18805" xr:uid="{00000000-0005-0000-0000-000014430000}"/>
    <cellStyle name="Normal 4 2 2 3 2 6 2 4" xfId="30835" xr:uid="{00000000-0005-0000-0000-000015430000}"/>
    <cellStyle name="Normal 4 2 2 3 2 6 3" xfId="9417" xr:uid="{00000000-0005-0000-0000-000016430000}"/>
    <cellStyle name="Normal 4 2 2 3 2 6 3 2" xfId="21153" xr:uid="{00000000-0005-0000-0000-000017430000}"/>
    <cellStyle name="Normal 4 2 2 3 2 6 4" xfId="14111" xr:uid="{00000000-0005-0000-0000-000018430000}"/>
    <cellStyle name="Normal 4 2 2 3 2 6 4 2" xfId="25846" xr:uid="{00000000-0005-0000-0000-000019430000}"/>
    <cellStyle name="Normal 4 2 2 3 2 6 5" xfId="16459" xr:uid="{00000000-0005-0000-0000-00001A430000}"/>
    <cellStyle name="Normal 4 2 2 3 2 6 6" xfId="4719" xr:uid="{00000000-0005-0000-0000-00001B430000}"/>
    <cellStyle name="Normal 4 2 2 3 2 6 7" xfId="28093" xr:uid="{00000000-0005-0000-0000-00001C430000}"/>
    <cellStyle name="Normal 4 2 2 3 2 7" xfId="3152" xr:uid="{00000000-0005-0000-0000-00001D430000}"/>
    <cellStyle name="Normal 4 2 2 3 2 7 2" xfId="7461" xr:uid="{00000000-0005-0000-0000-00001E430000}"/>
    <cellStyle name="Normal 4 2 2 3 2 7 2 2" xfId="12155" xr:uid="{00000000-0005-0000-0000-00001F430000}"/>
    <cellStyle name="Normal 4 2 2 3 2 7 2 2 2" xfId="23890" xr:uid="{00000000-0005-0000-0000-000020430000}"/>
    <cellStyle name="Normal 4 2 2 3 2 7 2 3" xfId="19197" xr:uid="{00000000-0005-0000-0000-000021430000}"/>
    <cellStyle name="Normal 4 2 2 3 2 7 2 4" xfId="31205" xr:uid="{00000000-0005-0000-0000-000022430000}"/>
    <cellStyle name="Normal 4 2 2 3 2 7 3" xfId="9810" xr:uid="{00000000-0005-0000-0000-000023430000}"/>
    <cellStyle name="Normal 4 2 2 3 2 7 3 2" xfId="21545" xr:uid="{00000000-0005-0000-0000-000024430000}"/>
    <cellStyle name="Normal 4 2 2 3 2 7 4" xfId="14503" xr:uid="{00000000-0005-0000-0000-000025430000}"/>
    <cellStyle name="Normal 4 2 2 3 2 7 4 2" xfId="26238" xr:uid="{00000000-0005-0000-0000-000026430000}"/>
    <cellStyle name="Normal 4 2 2 3 2 7 5" xfId="16851" xr:uid="{00000000-0005-0000-0000-000027430000}"/>
    <cellStyle name="Normal 4 2 2 3 2 7 6" xfId="5112" xr:uid="{00000000-0005-0000-0000-000028430000}"/>
    <cellStyle name="Normal 4 2 2 3 2 7 7" xfId="28726" xr:uid="{00000000-0005-0000-0000-000029430000}"/>
    <cellStyle name="Normal 4 2 2 3 2 8" xfId="5504" xr:uid="{00000000-0005-0000-0000-00002A430000}"/>
    <cellStyle name="Normal 4 2 2 3 2 8 2" xfId="7852" xr:uid="{00000000-0005-0000-0000-00002B430000}"/>
    <cellStyle name="Normal 4 2 2 3 2 8 2 2" xfId="12546" xr:uid="{00000000-0005-0000-0000-00002C430000}"/>
    <cellStyle name="Normal 4 2 2 3 2 8 2 2 2" xfId="24281" xr:uid="{00000000-0005-0000-0000-00002D430000}"/>
    <cellStyle name="Normal 4 2 2 3 2 8 2 3" xfId="19588" xr:uid="{00000000-0005-0000-0000-00002E430000}"/>
    <cellStyle name="Normal 4 2 2 3 2 8 3" xfId="10201" xr:uid="{00000000-0005-0000-0000-00002F430000}"/>
    <cellStyle name="Normal 4 2 2 3 2 8 3 2" xfId="21936" xr:uid="{00000000-0005-0000-0000-000030430000}"/>
    <cellStyle name="Normal 4 2 2 3 2 8 4" xfId="14894" xr:uid="{00000000-0005-0000-0000-000031430000}"/>
    <cellStyle name="Normal 4 2 2 3 2 8 4 2" xfId="26629" xr:uid="{00000000-0005-0000-0000-000032430000}"/>
    <cellStyle name="Normal 4 2 2 3 2 8 5" xfId="17242" xr:uid="{00000000-0005-0000-0000-000033430000}"/>
    <cellStyle name="Normal 4 2 2 3 2 8 6" xfId="29910" xr:uid="{00000000-0005-0000-0000-000034430000}"/>
    <cellStyle name="Normal 4 2 2 3 2 9" xfId="5890" xr:uid="{00000000-0005-0000-0000-000035430000}"/>
    <cellStyle name="Normal 4 2 2 3 2 9 2" xfId="10588" xr:uid="{00000000-0005-0000-0000-000036430000}"/>
    <cellStyle name="Normal 4 2 2 3 2 9 2 2" xfId="22323" xr:uid="{00000000-0005-0000-0000-000037430000}"/>
    <cellStyle name="Normal 4 2 2 3 2 9 3" xfId="17630" xr:uid="{00000000-0005-0000-0000-000038430000}"/>
    <cellStyle name="Normal 4 2 2 3 2 9 4" xfId="30293" xr:uid="{00000000-0005-0000-0000-000039430000}"/>
    <cellStyle name="Normal 4 2 2 3 3" xfId="488" xr:uid="{00000000-0005-0000-0000-00003A430000}"/>
    <cellStyle name="Normal 4 2 2 3 3 10" xfId="12988" xr:uid="{00000000-0005-0000-0000-00003B430000}"/>
    <cellStyle name="Normal 4 2 2 3 3 10 2" xfId="24723" xr:uid="{00000000-0005-0000-0000-00003C430000}"/>
    <cellStyle name="Normal 4 2 2 3 3 11" xfId="15341" xr:uid="{00000000-0005-0000-0000-00003D430000}"/>
    <cellStyle name="Normal 4 2 2 3 3 12" xfId="3595" xr:uid="{00000000-0005-0000-0000-00003E430000}"/>
    <cellStyle name="Normal 4 2 2 3 3 13" xfId="1557" xr:uid="{00000000-0005-0000-0000-00003F430000}"/>
    <cellStyle name="Normal 4 2 2 3 3 14" xfId="27124" xr:uid="{00000000-0005-0000-0000-000040430000}"/>
    <cellStyle name="Normal 4 2 2 3 3 2" xfId="879" xr:uid="{00000000-0005-0000-0000-000041430000}"/>
    <cellStyle name="Normal 4 2 2 3 3 2 10" xfId="15534" xr:uid="{00000000-0005-0000-0000-000042430000}"/>
    <cellStyle name="Normal 4 2 2 3 3 2 11" xfId="3793" xr:uid="{00000000-0005-0000-0000-000043430000}"/>
    <cellStyle name="Normal 4 2 2 3 3 2 12" xfId="1755" xr:uid="{00000000-0005-0000-0000-000044430000}"/>
    <cellStyle name="Normal 4 2 2 3 3 2 13" xfId="27515" xr:uid="{00000000-0005-0000-0000-000045430000}"/>
    <cellStyle name="Normal 4 2 2 3 3 2 2" xfId="1270" xr:uid="{00000000-0005-0000-0000-000046430000}"/>
    <cellStyle name="Normal 4 2 2 3 3 2 2 2" xfId="3010" xr:uid="{00000000-0005-0000-0000-000047430000}"/>
    <cellStyle name="Normal 4 2 2 3 3 2 2 2 2" xfId="11229" xr:uid="{00000000-0005-0000-0000-000048430000}"/>
    <cellStyle name="Normal 4 2 2 3 3 2 2 2 2 2" xfId="22964" xr:uid="{00000000-0005-0000-0000-000049430000}"/>
    <cellStyle name="Normal 4 2 2 3 3 2 2 2 2 3" xfId="32173" xr:uid="{00000000-0005-0000-0000-00004A430000}"/>
    <cellStyle name="Normal 4 2 2 3 3 2 2 2 3" xfId="18271" xr:uid="{00000000-0005-0000-0000-00004B430000}"/>
    <cellStyle name="Normal 4 2 2 3 3 2 2 2 4" xfId="6535" xr:uid="{00000000-0005-0000-0000-00004C430000}"/>
    <cellStyle name="Normal 4 2 2 3 3 2 2 2 5" xfId="29564" xr:uid="{00000000-0005-0000-0000-00004D430000}"/>
    <cellStyle name="Normal 4 2 2 3 3 2 2 3" xfId="8884" xr:uid="{00000000-0005-0000-0000-00004E430000}"/>
    <cellStyle name="Normal 4 2 2 3 3 2 2 3 2" xfId="20620" xr:uid="{00000000-0005-0000-0000-00004F430000}"/>
    <cellStyle name="Normal 4 2 2 3 3 2 2 3 3" xfId="31700" xr:uid="{00000000-0005-0000-0000-000050430000}"/>
    <cellStyle name="Normal 4 2 2 3 3 2 2 4" xfId="13577" xr:uid="{00000000-0005-0000-0000-000051430000}"/>
    <cellStyle name="Normal 4 2 2 3 3 2 2 4 2" xfId="25312" xr:uid="{00000000-0005-0000-0000-000052430000}"/>
    <cellStyle name="Normal 4 2 2 3 3 2 2 4 3" xfId="32716" xr:uid="{00000000-0005-0000-0000-000053430000}"/>
    <cellStyle name="Normal 4 2 2 3 3 2 2 5" xfId="15926" xr:uid="{00000000-0005-0000-0000-000054430000}"/>
    <cellStyle name="Normal 4 2 2 3 3 2 2 6" xfId="4184" xr:uid="{00000000-0005-0000-0000-000055430000}"/>
    <cellStyle name="Normal 4 2 2 3 3 2 2 7" xfId="2146" xr:uid="{00000000-0005-0000-0000-000056430000}"/>
    <cellStyle name="Normal 4 2 2 3 3 2 2 8" xfId="27906" xr:uid="{00000000-0005-0000-0000-000057430000}"/>
    <cellStyle name="Normal 4 2 2 3 3 2 3" xfId="2618" xr:uid="{00000000-0005-0000-0000-000058430000}"/>
    <cellStyle name="Normal 4 2 2 3 3 2 3 2" xfId="6926" xr:uid="{00000000-0005-0000-0000-000059430000}"/>
    <cellStyle name="Normal 4 2 2 3 3 2 3 2 2" xfId="11620" xr:uid="{00000000-0005-0000-0000-00005A430000}"/>
    <cellStyle name="Normal 4 2 2 3 3 2 3 2 2 2" xfId="23355" xr:uid="{00000000-0005-0000-0000-00005B430000}"/>
    <cellStyle name="Normal 4 2 2 3 3 2 3 2 3" xfId="18662" xr:uid="{00000000-0005-0000-0000-00005C430000}"/>
    <cellStyle name="Normal 4 2 2 3 3 2 3 2 4" xfId="30693" xr:uid="{00000000-0005-0000-0000-00005D430000}"/>
    <cellStyle name="Normal 4 2 2 3 3 2 3 3" xfId="9275" xr:uid="{00000000-0005-0000-0000-00005E430000}"/>
    <cellStyle name="Normal 4 2 2 3 3 2 3 3 2" xfId="21011" xr:uid="{00000000-0005-0000-0000-00005F430000}"/>
    <cellStyle name="Normal 4 2 2 3 3 2 3 4" xfId="13968" xr:uid="{00000000-0005-0000-0000-000060430000}"/>
    <cellStyle name="Normal 4 2 2 3 3 2 3 4 2" xfId="25703" xr:uid="{00000000-0005-0000-0000-000061430000}"/>
    <cellStyle name="Normal 4 2 2 3 3 2 3 5" xfId="16317" xr:uid="{00000000-0005-0000-0000-000062430000}"/>
    <cellStyle name="Normal 4 2 2 3 3 2 3 6" xfId="4575" xr:uid="{00000000-0005-0000-0000-000063430000}"/>
    <cellStyle name="Normal 4 2 2 3 3 2 3 7" xfId="28540" xr:uid="{00000000-0005-0000-0000-000064430000}"/>
    <cellStyle name="Normal 4 2 2 3 3 2 4" xfId="3401" xr:uid="{00000000-0005-0000-0000-000065430000}"/>
    <cellStyle name="Normal 4 2 2 3 3 2 4 2" xfId="7318" xr:uid="{00000000-0005-0000-0000-000066430000}"/>
    <cellStyle name="Normal 4 2 2 3 3 2 4 2 2" xfId="12012" xr:uid="{00000000-0005-0000-0000-000067430000}"/>
    <cellStyle name="Normal 4 2 2 3 3 2 4 2 2 2" xfId="23747" xr:uid="{00000000-0005-0000-0000-000068430000}"/>
    <cellStyle name="Normal 4 2 2 3 3 2 4 2 3" xfId="19054" xr:uid="{00000000-0005-0000-0000-000069430000}"/>
    <cellStyle name="Normal 4 2 2 3 3 2 4 2 4" xfId="31084" xr:uid="{00000000-0005-0000-0000-00006A430000}"/>
    <cellStyle name="Normal 4 2 2 3 3 2 4 3" xfId="9666" xr:uid="{00000000-0005-0000-0000-00006B430000}"/>
    <cellStyle name="Normal 4 2 2 3 3 2 4 3 2" xfId="21402" xr:uid="{00000000-0005-0000-0000-00006C430000}"/>
    <cellStyle name="Normal 4 2 2 3 3 2 4 4" xfId="14360" xr:uid="{00000000-0005-0000-0000-00006D430000}"/>
    <cellStyle name="Normal 4 2 2 3 3 2 4 4 2" xfId="26095" xr:uid="{00000000-0005-0000-0000-00006E430000}"/>
    <cellStyle name="Normal 4 2 2 3 3 2 4 5" xfId="16708" xr:uid="{00000000-0005-0000-0000-00006F430000}"/>
    <cellStyle name="Normal 4 2 2 3 3 2 4 6" xfId="4968" xr:uid="{00000000-0005-0000-0000-000070430000}"/>
    <cellStyle name="Normal 4 2 2 3 3 2 4 7" xfId="29173" xr:uid="{00000000-0005-0000-0000-000071430000}"/>
    <cellStyle name="Normal 4 2 2 3 3 2 5" xfId="5361" xr:uid="{00000000-0005-0000-0000-000072430000}"/>
    <cellStyle name="Normal 4 2 2 3 3 2 5 2" xfId="7710" xr:uid="{00000000-0005-0000-0000-000073430000}"/>
    <cellStyle name="Normal 4 2 2 3 3 2 5 2 2" xfId="12404" xr:uid="{00000000-0005-0000-0000-000074430000}"/>
    <cellStyle name="Normal 4 2 2 3 3 2 5 2 2 2" xfId="24139" xr:uid="{00000000-0005-0000-0000-000075430000}"/>
    <cellStyle name="Normal 4 2 2 3 3 2 5 2 3" xfId="19446" xr:uid="{00000000-0005-0000-0000-000076430000}"/>
    <cellStyle name="Normal 4 2 2 3 3 2 5 3" xfId="10059" xr:uid="{00000000-0005-0000-0000-000077430000}"/>
    <cellStyle name="Normal 4 2 2 3 3 2 5 3 2" xfId="21794" xr:uid="{00000000-0005-0000-0000-000078430000}"/>
    <cellStyle name="Normal 4 2 2 3 3 2 5 4" xfId="14752" xr:uid="{00000000-0005-0000-0000-000079430000}"/>
    <cellStyle name="Normal 4 2 2 3 3 2 5 4 2" xfId="26487" xr:uid="{00000000-0005-0000-0000-00007A430000}"/>
    <cellStyle name="Normal 4 2 2 3 3 2 5 5" xfId="17100" xr:uid="{00000000-0005-0000-0000-00007B430000}"/>
    <cellStyle name="Normal 4 2 2 3 3 2 5 6" xfId="29771" xr:uid="{00000000-0005-0000-0000-00007C430000}"/>
    <cellStyle name="Normal 4 2 2 3 3 2 6" xfId="5753" xr:uid="{00000000-0005-0000-0000-00007D430000}"/>
    <cellStyle name="Normal 4 2 2 3 3 2 6 2" xfId="8101" xr:uid="{00000000-0005-0000-0000-00007E430000}"/>
    <cellStyle name="Normal 4 2 2 3 3 2 6 2 2" xfId="12795" xr:uid="{00000000-0005-0000-0000-00007F430000}"/>
    <cellStyle name="Normal 4 2 2 3 3 2 6 2 2 2" xfId="24530" xr:uid="{00000000-0005-0000-0000-000080430000}"/>
    <cellStyle name="Normal 4 2 2 3 3 2 6 2 3" xfId="19837" xr:uid="{00000000-0005-0000-0000-000081430000}"/>
    <cellStyle name="Normal 4 2 2 3 3 2 6 3" xfId="10450" xr:uid="{00000000-0005-0000-0000-000082430000}"/>
    <cellStyle name="Normal 4 2 2 3 3 2 6 3 2" xfId="22185" xr:uid="{00000000-0005-0000-0000-000083430000}"/>
    <cellStyle name="Normal 4 2 2 3 3 2 6 4" xfId="15143" xr:uid="{00000000-0005-0000-0000-000084430000}"/>
    <cellStyle name="Normal 4 2 2 3 3 2 6 4 2" xfId="26878" xr:uid="{00000000-0005-0000-0000-000085430000}"/>
    <cellStyle name="Normal 4 2 2 3 3 2 6 5" xfId="17491" xr:uid="{00000000-0005-0000-0000-000086430000}"/>
    <cellStyle name="Normal 4 2 2 3 3 2 6 6" xfId="30159" xr:uid="{00000000-0005-0000-0000-000087430000}"/>
    <cellStyle name="Normal 4 2 2 3 3 2 7" xfId="6144" xr:uid="{00000000-0005-0000-0000-000088430000}"/>
    <cellStyle name="Normal 4 2 2 3 3 2 7 2" xfId="10842" xr:uid="{00000000-0005-0000-0000-000089430000}"/>
    <cellStyle name="Normal 4 2 2 3 3 2 7 2 2" xfId="22577" xr:uid="{00000000-0005-0000-0000-00008A430000}"/>
    <cellStyle name="Normal 4 2 2 3 3 2 7 3" xfId="17884" xr:uid="{00000000-0005-0000-0000-00008B430000}"/>
    <cellStyle name="Normal 4 2 2 3 3 2 7 4" xfId="30547" xr:uid="{00000000-0005-0000-0000-00008C430000}"/>
    <cellStyle name="Normal 4 2 2 3 3 2 8" xfId="8492" xr:uid="{00000000-0005-0000-0000-00008D430000}"/>
    <cellStyle name="Normal 4 2 2 3 3 2 8 2" xfId="20228" xr:uid="{00000000-0005-0000-0000-00008E430000}"/>
    <cellStyle name="Normal 4 2 2 3 3 2 8 3" xfId="31551" xr:uid="{00000000-0005-0000-0000-00008F430000}"/>
    <cellStyle name="Normal 4 2 2 3 3 2 9" xfId="13186" xr:uid="{00000000-0005-0000-0000-000090430000}"/>
    <cellStyle name="Normal 4 2 2 3 3 2 9 2" xfId="24921" xr:uid="{00000000-0005-0000-0000-000091430000}"/>
    <cellStyle name="Normal 4 2 2 3 3 3" xfId="681" xr:uid="{00000000-0005-0000-0000-000092430000}"/>
    <cellStyle name="Normal 4 2 2 3 3 3 2" xfId="2812" xr:uid="{00000000-0005-0000-0000-000093430000}"/>
    <cellStyle name="Normal 4 2 2 3 3 3 2 2" xfId="11036" xr:uid="{00000000-0005-0000-0000-000094430000}"/>
    <cellStyle name="Normal 4 2 2 3 3 3 2 2 2" xfId="22771" xr:uid="{00000000-0005-0000-0000-000095430000}"/>
    <cellStyle name="Normal 4 2 2 3 3 3 2 2 3" xfId="31980" xr:uid="{00000000-0005-0000-0000-000096430000}"/>
    <cellStyle name="Normal 4 2 2 3 3 3 2 3" xfId="18078" xr:uid="{00000000-0005-0000-0000-000097430000}"/>
    <cellStyle name="Normal 4 2 2 3 3 3 2 4" xfId="6342" xr:uid="{00000000-0005-0000-0000-000098430000}"/>
    <cellStyle name="Normal 4 2 2 3 3 3 2 5" xfId="28342" xr:uid="{00000000-0005-0000-0000-000099430000}"/>
    <cellStyle name="Normal 4 2 2 3 3 3 3" xfId="8691" xr:uid="{00000000-0005-0000-0000-00009A430000}"/>
    <cellStyle name="Normal 4 2 2 3 3 3 3 2" xfId="20427" xr:uid="{00000000-0005-0000-0000-00009B430000}"/>
    <cellStyle name="Normal 4 2 2 3 3 3 3 3" xfId="28975" xr:uid="{00000000-0005-0000-0000-00009C430000}"/>
    <cellStyle name="Normal 4 2 2 3 3 3 4" xfId="13384" xr:uid="{00000000-0005-0000-0000-00009D430000}"/>
    <cellStyle name="Normal 4 2 2 3 3 3 4 2" xfId="25119" xr:uid="{00000000-0005-0000-0000-00009E430000}"/>
    <cellStyle name="Normal 4 2 2 3 3 3 4 3" xfId="32523" xr:uid="{00000000-0005-0000-0000-00009F430000}"/>
    <cellStyle name="Normal 4 2 2 3 3 3 5" xfId="15733" xr:uid="{00000000-0005-0000-0000-0000A0430000}"/>
    <cellStyle name="Normal 4 2 2 3 3 3 6" xfId="3991" xr:uid="{00000000-0005-0000-0000-0000A1430000}"/>
    <cellStyle name="Normal 4 2 2 3 3 3 7" xfId="1948" xr:uid="{00000000-0005-0000-0000-0000A2430000}"/>
    <cellStyle name="Normal 4 2 2 3 3 3 8" xfId="27317" xr:uid="{00000000-0005-0000-0000-0000A3430000}"/>
    <cellStyle name="Normal 4 2 2 3 3 4" xfId="1077" xr:uid="{00000000-0005-0000-0000-0000A4430000}"/>
    <cellStyle name="Normal 4 2 2 3 3 4 2" xfId="6733" xr:uid="{00000000-0005-0000-0000-0000A5430000}"/>
    <cellStyle name="Normal 4 2 2 3 3 4 2 2" xfId="11427" xr:uid="{00000000-0005-0000-0000-0000A6430000}"/>
    <cellStyle name="Normal 4 2 2 3 3 4 2 2 2" xfId="23162" xr:uid="{00000000-0005-0000-0000-0000A7430000}"/>
    <cellStyle name="Normal 4 2 2 3 3 4 2 3" xfId="18469" xr:uid="{00000000-0005-0000-0000-0000A8430000}"/>
    <cellStyle name="Normal 4 2 2 3 3 4 2 4" xfId="29371" xr:uid="{00000000-0005-0000-0000-0000A9430000}"/>
    <cellStyle name="Normal 4 2 2 3 3 4 3" xfId="9082" xr:uid="{00000000-0005-0000-0000-0000AA430000}"/>
    <cellStyle name="Normal 4 2 2 3 3 4 3 2" xfId="20818" xr:uid="{00000000-0005-0000-0000-0000AB430000}"/>
    <cellStyle name="Normal 4 2 2 3 3 4 4" xfId="13775" xr:uid="{00000000-0005-0000-0000-0000AC430000}"/>
    <cellStyle name="Normal 4 2 2 3 3 4 4 2" xfId="25510" xr:uid="{00000000-0005-0000-0000-0000AD430000}"/>
    <cellStyle name="Normal 4 2 2 3 3 4 5" xfId="16124" xr:uid="{00000000-0005-0000-0000-0000AE430000}"/>
    <cellStyle name="Normal 4 2 2 3 3 4 6" xfId="4382" xr:uid="{00000000-0005-0000-0000-0000AF430000}"/>
    <cellStyle name="Normal 4 2 2 3 3 4 7" xfId="2425" xr:uid="{00000000-0005-0000-0000-0000B0430000}"/>
    <cellStyle name="Normal 4 2 2 3 3 4 8" xfId="27713" xr:uid="{00000000-0005-0000-0000-0000B1430000}"/>
    <cellStyle name="Normal 4 2 2 3 3 5" xfId="3208" xr:uid="{00000000-0005-0000-0000-0000B2430000}"/>
    <cellStyle name="Normal 4 2 2 3 3 5 2" xfId="7125" xr:uid="{00000000-0005-0000-0000-0000B3430000}"/>
    <cellStyle name="Normal 4 2 2 3 3 5 2 2" xfId="11819" xr:uid="{00000000-0005-0000-0000-0000B4430000}"/>
    <cellStyle name="Normal 4 2 2 3 3 5 2 2 2" xfId="23554" xr:uid="{00000000-0005-0000-0000-0000B5430000}"/>
    <cellStyle name="Normal 4 2 2 3 3 5 2 3" xfId="18861" xr:uid="{00000000-0005-0000-0000-0000B6430000}"/>
    <cellStyle name="Normal 4 2 2 3 3 5 2 4" xfId="30891" xr:uid="{00000000-0005-0000-0000-0000B7430000}"/>
    <cellStyle name="Normal 4 2 2 3 3 5 3" xfId="9473" xr:uid="{00000000-0005-0000-0000-0000B8430000}"/>
    <cellStyle name="Normal 4 2 2 3 3 5 3 2" xfId="21209" xr:uid="{00000000-0005-0000-0000-0000B9430000}"/>
    <cellStyle name="Normal 4 2 2 3 3 5 4" xfId="14167" xr:uid="{00000000-0005-0000-0000-0000BA430000}"/>
    <cellStyle name="Normal 4 2 2 3 3 5 4 2" xfId="25902" xr:uid="{00000000-0005-0000-0000-0000BB430000}"/>
    <cellStyle name="Normal 4 2 2 3 3 5 5" xfId="16515" xr:uid="{00000000-0005-0000-0000-0000BC430000}"/>
    <cellStyle name="Normal 4 2 2 3 3 5 6" xfId="4775" xr:uid="{00000000-0005-0000-0000-0000BD430000}"/>
    <cellStyle name="Normal 4 2 2 3 3 5 7" xfId="28149" xr:uid="{00000000-0005-0000-0000-0000BE430000}"/>
    <cellStyle name="Normal 4 2 2 3 3 6" xfId="5168" xr:uid="{00000000-0005-0000-0000-0000BF430000}"/>
    <cellStyle name="Normal 4 2 2 3 3 6 2" xfId="7517" xr:uid="{00000000-0005-0000-0000-0000C0430000}"/>
    <cellStyle name="Normal 4 2 2 3 3 6 2 2" xfId="12211" xr:uid="{00000000-0005-0000-0000-0000C1430000}"/>
    <cellStyle name="Normal 4 2 2 3 3 6 2 2 2" xfId="23946" xr:uid="{00000000-0005-0000-0000-0000C2430000}"/>
    <cellStyle name="Normal 4 2 2 3 3 6 2 3" xfId="19253" xr:uid="{00000000-0005-0000-0000-0000C3430000}"/>
    <cellStyle name="Normal 4 2 2 3 3 6 3" xfId="9866" xr:uid="{00000000-0005-0000-0000-0000C4430000}"/>
    <cellStyle name="Normal 4 2 2 3 3 6 3 2" xfId="21601" xr:uid="{00000000-0005-0000-0000-0000C5430000}"/>
    <cellStyle name="Normal 4 2 2 3 3 6 4" xfId="14559" xr:uid="{00000000-0005-0000-0000-0000C6430000}"/>
    <cellStyle name="Normal 4 2 2 3 3 6 4 2" xfId="26294" xr:uid="{00000000-0005-0000-0000-0000C7430000}"/>
    <cellStyle name="Normal 4 2 2 3 3 6 5" xfId="16907" xr:uid="{00000000-0005-0000-0000-0000C8430000}"/>
    <cellStyle name="Normal 4 2 2 3 3 6 6" xfId="28782" xr:uid="{00000000-0005-0000-0000-0000C9430000}"/>
    <cellStyle name="Normal 4 2 2 3 3 7" xfId="5560" xr:uid="{00000000-0005-0000-0000-0000CA430000}"/>
    <cellStyle name="Normal 4 2 2 3 3 7 2" xfId="7908" xr:uid="{00000000-0005-0000-0000-0000CB430000}"/>
    <cellStyle name="Normal 4 2 2 3 3 7 2 2" xfId="12602" xr:uid="{00000000-0005-0000-0000-0000CC430000}"/>
    <cellStyle name="Normal 4 2 2 3 3 7 2 2 2" xfId="24337" xr:uid="{00000000-0005-0000-0000-0000CD430000}"/>
    <cellStyle name="Normal 4 2 2 3 3 7 2 3" xfId="19644" xr:uid="{00000000-0005-0000-0000-0000CE430000}"/>
    <cellStyle name="Normal 4 2 2 3 3 7 3" xfId="10257" xr:uid="{00000000-0005-0000-0000-0000CF430000}"/>
    <cellStyle name="Normal 4 2 2 3 3 7 3 2" xfId="21992" xr:uid="{00000000-0005-0000-0000-0000D0430000}"/>
    <cellStyle name="Normal 4 2 2 3 3 7 4" xfId="14950" xr:uid="{00000000-0005-0000-0000-0000D1430000}"/>
    <cellStyle name="Normal 4 2 2 3 3 7 4 2" xfId="26685" xr:uid="{00000000-0005-0000-0000-0000D2430000}"/>
    <cellStyle name="Normal 4 2 2 3 3 7 5" xfId="17298" xr:uid="{00000000-0005-0000-0000-0000D3430000}"/>
    <cellStyle name="Normal 4 2 2 3 3 7 6" xfId="29966" xr:uid="{00000000-0005-0000-0000-0000D4430000}"/>
    <cellStyle name="Normal 4 2 2 3 3 8" xfId="5946" xr:uid="{00000000-0005-0000-0000-0000D5430000}"/>
    <cellStyle name="Normal 4 2 2 3 3 8 2" xfId="10644" xr:uid="{00000000-0005-0000-0000-0000D6430000}"/>
    <cellStyle name="Normal 4 2 2 3 3 8 2 2" xfId="22379" xr:uid="{00000000-0005-0000-0000-0000D7430000}"/>
    <cellStyle name="Normal 4 2 2 3 3 8 3" xfId="17686" xr:uid="{00000000-0005-0000-0000-0000D8430000}"/>
    <cellStyle name="Normal 4 2 2 3 3 8 4" xfId="30349" xr:uid="{00000000-0005-0000-0000-0000D9430000}"/>
    <cellStyle name="Normal 4 2 2 3 3 9" xfId="8299" xr:uid="{00000000-0005-0000-0000-0000DA430000}"/>
    <cellStyle name="Normal 4 2 2 3 3 9 2" xfId="20035" xr:uid="{00000000-0005-0000-0000-0000DB430000}"/>
    <cellStyle name="Normal 4 2 2 3 3 9 3" xfId="31358" xr:uid="{00000000-0005-0000-0000-0000DC430000}"/>
    <cellStyle name="Normal 4 2 2 3 4" xfId="368" xr:uid="{00000000-0005-0000-0000-0000DD430000}"/>
    <cellStyle name="Normal 4 2 2 3 4 10" xfId="15421" xr:uid="{00000000-0005-0000-0000-0000DE430000}"/>
    <cellStyle name="Normal 4 2 2 3 4 11" xfId="3675" xr:uid="{00000000-0005-0000-0000-0000DF430000}"/>
    <cellStyle name="Normal 4 2 2 3 4 12" xfId="1462" xr:uid="{00000000-0005-0000-0000-0000E0430000}"/>
    <cellStyle name="Normal 4 2 2 3 4 13" xfId="27006" xr:uid="{00000000-0005-0000-0000-0000E1430000}"/>
    <cellStyle name="Normal 4 2 2 3 4 2" xfId="761" xr:uid="{00000000-0005-0000-0000-0000E2430000}"/>
    <cellStyle name="Normal 4 2 2 3 4 2 2" xfId="2892" xr:uid="{00000000-0005-0000-0000-0000E3430000}"/>
    <cellStyle name="Normal 4 2 2 3 4 2 2 2" xfId="11116" xr:uid="{00000000-0005-0000-0000-0000E4430000}"/>
    <cellStyle name="Normal 4 2 2 3 4 2 2 2 2" xfId="22851" xr:uid="{00000000-0005-0000-0000-0000E5430000}"/>
    <cellStyle name="Normal 4 2 2 3 4 2 2 2 3" xfId="32060" xr:uid="{00000000-0005-0000-0000-0000E6430000}"/>
    <cellStyle name="Normal 4 2 2 3 4 2 2 3" xfId="18158" xr:uid="{00000000-0005-0000-0000-0000E7430000}"/>
    <cellStyle name="Normal 4 2 2 3 4 2 2 4" xfId="6422" xr:uid="{00000000-0005-0000-0000-0000E8430000}"/>
    <cellStyle name="Normal 4 2 2 3 4 2 2 5" xfId="28422" xr:uid="{00000000-0005-0000-0000-0000E9430000}"/>
    <cellStyle name="Normal 4 2 2 3 4 2 3" xfId="8771" xr:uid="{00000000-0005-0000-0000-0000EA430000}"/>
    <cellStyle name="Normal 4 2 2 3 4 2 3 2" xfId="20507" xr:uid="{00000000-0005-0000-0000-0000EB430000}"/>
    <cellStyle name="Normal 4 2 2 3 4 2 3 3" xfId="29055" xr:uid="{00000000-0005-0000-0000-0000EC430000}"/>
    <cellStyle name="Normal 4 2 2 3 4 2 4" xfId="13464" xr:uid="{00000000-0005-0000-0000-0000ED430000}"/>
    <cellStyle name="Normal 4 2 2 3 4 2 4 2" xfId="25199" xr:uid="{00000000-0005-0000-0000-0000EE430000}"/>
    <cellStyle name="Normal 4 2 2 3 4 2 4 3" xfId="32603" xr:uid="{00000000-0005-0000-0000-0000EF430000}"/>
    <cellStyle name="Normal 4 2 2 3 4 2 5" xfId="15813" xr:uid="{00000000-0005-0000-0000-0000F0430000}"/>
    <cellStyle name="Normal 4 2 2 3 4 2 6" xfId="4071" xr:uid="{00000000-0005-0000-0000-0000F1430000}"/>
    <cellStyle name="Normal 4 2 2 3 4 2 7" xfId="2028" xr:uid="{00000000-0005-0000-0000-0000F2430000}"/>
    <cellStyle name="Normal 4 2 2 3 4 2 8" xfId="27397" xr:uid="{00000000-0005-0000-0000-0000F3430000}"/>
    <cellStyle name="Normal 4 2 2 3 4 3" xfId="1157" xr:uid="{00000000-0005-0000-0000-0000F4430000}"/>
    <cellStyle name="Normal 4 2 2 3 4 3 2" xfId="6813" xr:uid="{00000000-0005-0000-0000-0000F5430000}"/>
    <cellStyle name="Normal 4 2 2 3 4 3 2 2" xfId="11507" xr:uid="{00000000-0005-0000-0000-0000F6430000}"/>
    <cellStyle name="Normal 4 2 2 3 4 3 2 2 2" xfId="23242" xr:uid="{00000000-0005-0000-0000-0000F7430000}"/>
    <cellStyle name="Normal 4 2 2 3 4 3 2 3" xfId="18549" xr:uid="{00000000-0005-0000-0000-0000F8430000}"/>
    <cellStyle name="Normal 4 2 2 3 4 3 2 4" xfId="29451" xr:uid="{00000000-0005-0000-0000-0000F9430000}"/>
    <cellStyle name="Normal 4 2 2 3 4 3 3" xfId="9162" xr:uid="{00000000-0005-0000-0000-0000FA430000}"/>
    <cellStyle name="Normal 4 2 2 3 4 3 3 2" xfId="20898" xr:uid="{00000000-0005-0000-0000-0000FB430000}"/>
    <cellStyle name="Normal 4 2 2 3 4 3 4" xfId="13855" xr:uid="{00000000-0005-0000-0000-0000FC430000}"/>
    <cellStyle name="Normal 4 2 2 3 4 3 4 2" xfId="25590" xr:uid="{00000000-0005-0000-0000-0000FD430000}"/>
    <cellStyle name="Normal 4 2 2 3 4 3 5" xfId="16204" xr:uid="{00000000-0005-0000-0000-0000FE430000}"/>
    <cellStyle name="Normal 4 2 2 3 4 3 6" xfId="4462" xr:uid="{00000000-0005-0000-0000-0000FF430000}"/>
    <cellStyle name="Normal 4 2 2 3 4 3 7" xfId="2505" xr:uid="{00000000-0005-0000-0000-000000440000}"/>
    <cellStyle name="Normal 4 2 2 3 4 3 8" xfId="27793" xr:uid="{00000000-0005-0000-0000-000001440000}"/>
    <cellStyle name="Normal 4 2 2 3 4 4" xfId="3288" xr:uid="{00000000-0005-0000-0000-000002440000}"/>
    <cellStyle name="Normal 4 2 2 3 4 4 2" xfId="7205" xr:uid="{00000000-0005-0000-0000-000003440000}"/>
    <cellStyle name="Normal 4 2 2 3 4 4 2 2" xfId="11899" xr:uid="{00000000-0005-0000-0000-000004440000}"/>
    <cellStyle name="Normal 4 2 2 3 4 4 2 2 2" xfId="23634" xr:uid="{00000000-0005-0000-0000-000005440000}"/>
    <cellStyle name="Normal 4 2 2 3 4 4 2 3" xfId="18941" xr:uid="{00000000-0005-0000-0000-000006440000}"/>
    <cellStyle name="Normal 4 2 2 3 4 4 2 4" xfId="30971" xr:uid="{00000000-0005-0000-0000-000007440000}"/>
    <cellStyle name="Normal 4 2 2 3 4 4 3" xfId="9553" xr:uid="{00000000-0005-0000-0000-000008440000}"/>
    <cellStyle name="Normal 4 2 2 3 4 4 3 2" xfId="21289" xr:uid="{00000000-0005-0000-0000-000009440000}"/>
    <cellStyle name="Normal 4 2 2 3 4 4 4" xfId="14247" xr:uid="{00000000-0005-0000-0000-00000A440000}"/>
    <cellStyle name="Normal 4 2 2 3 4 4 4 2" xfId="25982" xr:uid="{00000000-0005-0000-0000-00000B440000}"/>
    <cellStyle name="Normal 4 2 2 3 4 4 5" xfId="16595" xr:uid="{00000000-0005-0000-0000-00000C440000}"/>
    <cellStyle name="Normal 4 2 2 3 4 4 6" xfId="4855" xr:uid="{00000000-0005-0000-0000-00000D440000}"/>
    <cellStyle name="Normal 4 2 2 3 4 4 7" xfId="28031" xr:uid="{00000000-0005-0000-0000-00000E440000}"/>
    <cellStyle name="Normal 4 2 2 3 4 5" xfId="5248" xr:uid="{00000000-0005-0000-0000-00000F440000}"/>
    <cellStyle name="Normal 4 2 2 3 4 5 2" xfId="7597" xr:uid="{00000000-0005-0000-0000-000010440000}"/>
    <cellStyle name="Normal 4 2 2 3 4 5 2 2" xfId="12291" xr:uid="{00000000-0005-0000-0000-000011440000}"/>
    <cellStyle name="Normal 4 2 2 3 4 5 2 2 2" xfId="24026" xr:uid="{00000000-0005-0000-0000-000012440000}"/>
    <cellStyle name="Normal 4 2 2 3 4 5 2 3" xfId="19333" xr:uid="{00000000-0005-0000-0000-000013440000}"/>
    <cellStyle name="Normal 4 2 2 3 4 5 3" xfId="9946" xr:uid="{00000000-0005-0000-0000-000014440000}"/>
    <cellStyle name="Normal 4 2 2 3 4 5 3 2" xfId="21681" xr:uid="{00000000-0005-0000-0000-000015440000}"/>
    <cellStyle name="Normal 4 2 2 3 4 5 4" xfId="14639" xr:uid="{00000000-0005-0000-0000-000016440000}"/>
    <cellStyle name="Normal 4 2 2 3 4 5 4 2" xfId="26374" xr:uid="{00000000-0005-0000-0000-000017440000}"/>
    <cellStyle name="Normal 4 2 2 3 4 5 5" xfId="16987" xr:uid="{00000000-0005-0000-0000-000018440000}"/>
    <cellStyle name="Normal 4 2 2 3 4 5 6" xfId="28664" xr:uid="{00000000-0005-0000-0000-000019440000}"/>
    <cellStyle name="Normal 4 2 2 3 4 6" xfId="5640" xr:uid="{00000000-0005-0000-0000-00001A440000}"/>
    <cellStyle name="Normal 4 2 2 3 4 6 2" xfId="7988" xr:uid="{00000000-0005-0000-0000-00001B440000}"/>
    <cellStyle name="Normal 4 2 2 3 4 6 2 2" xfId="12682" xr:uid="{00000000-0005-0000-0000-00001C440000}"/>
    <cellStyle name="Normal 4 2 2 3 4 6 2 2 2" xfId="24417" xr:uid="{00000000-0005-0000-0000-00001D440000}"/>
    <cellStyle name="Normal 4 2 2 3 4 6 2 3" xfId="19724" xr:uid="{00000000-0005-0000-0000-00001E440000}"/>
    <cellStyle name="Normal 4 2 2 3 4 6 3" xfId="10337" xr:uid="{00000000-0005-0000-0000-00001F440000}"/>
    <cellStyle name="Normal 4 2 2 3 4 6 3 2" xfId="22072" xr:uid="{00000000-0005-0000-0000-000020440000}"/>
    <cellStyle name="Normal 4 2 2 3 4 6 4" xfId="15030" xr:uid="{00000000-0005-0000-0000-000021440000}"/>
    <cellStyle name="Normal 4 2 2 3 4 6 4 2" xfId="26765" xr:uid="{00000000-0005-0000-0000-000022440000}"/>
    <cellStyle name="Normal 4 2 2 3 4 6 5" xfId="17378" xr:uid="{00000000-0005-0000-0000-000023440000}"/>
    <cellStyle name="Normal 4 2 2 3 4 6 6" xfId="30046" xr:uid="{00000000-0005-0000-0000-000024440000}"/>
    <cellStyle name="Normal 4 2 2 3 4 7" xfId="6026" xr:uid="{00000000-0005-0000-0000-000025440000}"/>
    <cellStyle name="Normal 4 2 2 3 4 7 2" xfId="10724" xr:uid="{00000000-0005-0000-0000-000026440000}"/>
    <cellStyle name="Normal 4 2 2 3 4 7 2 2" xfId="22459" xr:uid="{00000000-0005-0000-0000-000027440000}"/>
    <cellStyle name="Normal 4 2 2 3 4 7 3" xfId="17766" xr:uid="{00000000-0005-0000-0000-000028440000}"/>
    <cellStyle name="Normal 4 2 2 3 4 7 4" xfId="30429" xr:uid="{00000000-0005-0000-0000-000029440000}"/>
    <cellStyle name="Normal 4 2 2 3 4 8" xfId="8379" xr:uid="{00000000-0005-0000-0000-00002A440000}"/>
    <cellStyle name="Normal 4 2 2 3 4 8 2" xfId="20115" xr:uid="{00000000-0005-0000-0000-00002B440000}"/>
    <cellStyle name="Normal 4 2 2 3 4 8 3" xfId="31438" xr:uid="{00000000-0005-0000-0000-00002C440000}"/>
    <cellStyle name="Normal 4 2 2 3 4 9" xfId="13068" xr:uid="{00000000-0005-0000-0000-00002D440000}"/>
    <cellStyle name="Normal 4 2 2 3 4 9 2" xfId="24803" xr:uid="{00000000-0005-0000-0000-00002E440000}"/>
    <cellStyle name="Normal 4 2 2 3 5" xfId="586" xr:uid="{00000000-0005-0000-0000-00002F440000}"/>
    <cellStyle name="Normal 4 2 2 3 5 2" xfId="2222" xr:uid="{00000000-0005-0000-0000-000030440000}"/>
    <cellStyle name="Normal 4 2 2 3 5 2 2" xfId="10918" xr:uid="{00000000-0005-0000-0000-000031440000}"/>
    <cellStyle name="Normal 4 2 2 3 5 2 2 2" xfId="22653" xr:uid="{00000000-0005-0000-0000-000032440000}"/>
    <cellStyle name="Normal 4 2 2 3 5 2 2 3" xfId="31862" xr:uid="{00000000-0005-0000-0000-000033440000}"/>
    <cellStyle name="Normal 4 2 2 3 5 2 3" xfId="17960" xr:uid="{00000000-0005-0000-0000-000034440000}"/>
    <cellStyle name="Normal 4 2 2 3 5 2 3 2" xfId="33017" xr:uid="{00000000-0005-0000-0000-000035440000}"/>
    <cellStyle name="Normal 4 2 2 3 5 2 4" xfId="6224" xr:uid="{00000000-0005-0000-0000-000036440000}"/>
    <cellStyle name="Normal 4 2 2 3 5 2 5" xfId="28247" xr:uid="{00000000-0005-0000-0000-000037440000}"/>
    <cellStyle name="Normal 4 2 2 3 5 3" xfId="8573" xr:uid="{00000000-0005-0000-0000-000038440000}"/>
    <cellStyle name="Normal 4 2 2 3 5 3 2" xfId="20309" xr:uid="{00000000-0005-0000-0000-000039440000}"/>
    <cellStyle name="Normal 4 2 2 3 5 3 3" xfId="28880" xr:uid="{00000000-0005-0000-0000-00003A440000}"/>
    <cellStyle name="Normal 4 2 2 3 5 4" xfId="13266" xr:uid="{00000000-0005-0000-0000-00003B440000}"/>
    <cellStyle name="Normal 4 2 2 3 5 4 2" xfId="25001" xr:uid="{00000000-0005-0000-0000-00003C440000}"/>
    <cellStyle name="Normal 4 2 2 3 5 4 3" xfId="32405" xr:uid="{00000000-0005-0000-0000-00003D440000}"/>
    <cellStyle name="Normal 4 2 2 3 5 5" xfId="15615" xr:uid="{00000000-0005-0000-0000-00003E440000}"/>
    <cellStyle name="Normal 4 2 2 3 5 5 2" xfId="32864" xr:uid="{00000000-0005-0000-0000-00003F440000}"/>
    <cellStyle name="Normal 4 2 2 3 5 6" xfId="3873" xr:uid="{00000000-0005-0000-0000-000040440000}"/>
    <cellStyle name="Normal 4 2 2 3 5 6 2" xfId="29662" xr:uid="{00000000-0005-0000-0000-000041440000}"/>
    <cellStyle name="Normal 4 2 2 3 5 7" xfId="1637" xr:uid="{00000000-0005-0000-0000-000042440000}"/>
    <cellStyle name="Normal 4 2 2 3 5 8" xfId="27222" xr:uid="{00000000-0005-0000-0000-000043440000}"/>
    <cellStyle name="Normal 4 2 2 3 6" xfId="959" xr:uid="{00000000-0005-0000-0000-000044440000}"/>
    <cellStyle name="Normal 4 2 2 3 6 2" xfId="2717" xr:uid="{00000000-0005-0000-0000-000045440000}"/>
    <cellStyle name="Normal 4 2 2 3 6 2 2" xfId="11309" xr:uid="{00000000-0005-0000-0000-000046440000}"/>
    <cellStyle name="Normal 4 2 2 3 6 2 2 2" xfId="23044" xr:uid="{00000000-0005-0000-0000-000047440000}"/>
    <cellStyle name="Normal 4 2 2 3 6 2 2 3" xfId="32247" xr:uid="{00000000-0005-0000-0000-000048440000}"/>
    <cellStyle name="Normal 4 2 2 3 6 2 3" xfId="18351" xr:uid="{00000000-0005-0000-0000-000049440000}"/>
    <cellStyle name="Normal 4 2 2 3 6 2 4" xfId="6615" xr:uid="{00000000-0005-0000-0000-00004A440000}"/>
    <cellStyle name="Normal 4 2 2 3 6 2 5" xfId="29253" xr:uid="{00000000-0005-0000-0000-00004B440000}"/>
    <cellStyle name="Normal 4 2 2 3 6 3" xfId="8964" xr:uid="{00000000-0005-0000-0000-00004C440000}"/>
    <cellStyle name="Normal 4 2 2 3 6 3 2" xfId="20700" xr:uid="{00000000-0005-0000-0000-00004D440000}"/>
    <cellStyle name="Normal 4 2 2 3 6 3 3" xfId="31779" xr:uid="{00000000-0005-0000-0000-00004E440000}"/>
    <cellStyle name="Normal 4 2 2 3 6 4" xfId="13657" xr:uid="{00000000-0005-0000-0000-00004F440000}"/>
    <cellStyle name="Normal 4 2 2 3 6 4 2" xfId="25392" xr:uid="{00000000-0005-0000-0000-000050440000}"/>
    <cellStyle name="Normal 4 2 2 3 6 4 3" xfId="32789" xr:uid="{00000000-0005-0000-0000-000051440000}"/>
    <cellStyle name="Normal 4 2 2 3 6 5" xfId="16006" xr:uid="{00000000-0005-0000-0000-000052440000}"/>
    <cellStyle name="Normal 4 2 2 3 6 5 2" xfId="32942" xr:uid="{00000000-0005-0000-0000-000053440000}"/>
    <cellStyle name="Normal 4 2 2 3 6 6" xfId="4264" xr:uid="{00000000-0005-0000-0000-000054440000}"/>
    <cellStyle name="Normal 4 2 2 3 6 7" xfId="1853" xr:uid="{00000000-0005-0000-0000-000055440000}"/>
    <cellStyle name="Normal 4 2 2 3 6 8" xfId="27595" xr:uid="{00000000-0005-0000-0000-000056440000}"/>
    <cellStyle name="Normal 4 2 2 3 7" xfId="2302" xr:uid="{00000000-0005-0000-0000-000057440000}"/>
    <cellStyle name="Normal 4 2 2 3 7 2" xfId="7007" xr:uid="{00000000-0005-0000-0000-000058440000}"/>
    <cellStyle name="Normal 4 2 2 3 7 2 2" xfId="11701" xr:uid="{00000000-0005-0000-0000-000059440000}"/>
    <cellStyle name="Normal 4 2 2 3 7 2 2 2" xfId="23436" xr:uid="{00000000-0005-0000-0000-00005A440000}"/>
    <cellStyle name="Normal 4 2 2 3 7 2 3" xfId="18743" xr:uid="{00000000-0005-0000-0000-00005B440000}"/>
    <cellStyle name="Normal 4 2 2 3 7 2 4" xfId="30773" xr:uid="{00000000-0005-0000-0000-00005C440000}"/>
    <cellStyle name="Normal 4 2 2 3 7 3" xfId="9355" xr:uid="{00000000-0005-0000-0000-00005D440000}"/>
    <cellStyle name="Normal 4 2 2 3 7 3 2" xfId="21091" xr:uid="{00000000-0005-0000-0000-00005E440000}"/>
    <cellStyle name="Normal 4 2 2 3 7 4" xfId="14049" xr:uid="{00000000-0005-0000-0000-00005F440000}"/>
    <cellStyle name="Normal 4 2 2 3 7 4 2" xfId="25784" xr:uid="{00000000-0005-0000-0000-000060440000}"/>
    <cellStyle name="Normal 4 2 2 3 7 5" xfId="16397" xr:uid="{00000000-0005-0000-0000-000061440000}"/>
    <cellStyle name="Normal 4 2 2 3 7 6" xfId="4657" xr:uid="{00000000-0005-0000-0000-000062440000}"/>
    <cellStyle name="Normal 4 2 2 3 7 7" xfId="27986" xr:uid="{00000000-0005-0000-0000-000063440000}"/>
    <cellStyle name="Normal 4 2 2 3 8" xfId="3090" xr:uid="{00000000-0005-0000-0000-000064440000}"/>
    <cellStyle name="Normal 4 2 2 3 8 2" xfId="7399" xr:uid="{00000000-0005-0000-0000-000065440000}"/>
    <cellStyle name="Normal 4 2 2 3 8 2 2" xfId="12093" xr:uid="{00000000-0005-0000-0000-000066440000}"/>
    <cellStyle name="Normal 4 2 2 3 8 2 2 2" xfId="23828" xr:uid="{00000000-0005-0000-0000-000067440000}"/>
    <cellStyle name="Normal 4 2 2 3 8 2 3" xfId="19135" xr:uid="{00000000-0005-0000-0000-000068440000}"/>
    <cellStyle name="Normal 4 2 2 3 8 2 4" xfId="31159" xr:uid="{00000000-0005-0000-0000-000069440000}"/>
    <cellStyle name="Normal 4 2 2 3 8 3" xfId="9748" xr:uid="{00000000-0005-0000-0000-00006A440000}"/>
    <cellStyle name="Normal 4 2 2 3 8 3 2" xfId="21483" xr:uid="{00000000-0005-0000-0000-00006B440000}"/>
    <cellStyle name="Normal 4 2 2 3 8 4" xfId="14441" xr:uid="{00000000-0005-0000-0000-00006C440000}"/>
    <cellStyle name="Normal 4 2 2 3 8 4 2" xfId="26176" xr:uid="{00000000-0005-0000-0000-00006D440000}"/>
    <cellStyle name="Normal 4 2 2 3 8 5" xfId="16789" xr:uid="{00000000-0005-0000-0000-00006E440000}"/>
    <cellStyle name="Normal 4 2 2 3 8 6" xfId="5050" xr:uid="{00000000-0005-0000-0000-00006F440000}"/>
    <cellStyle name="Normal 4 2 2 3 8 7" xfId="28619" xr:uid="{00000000-0005-0000-0000-000070440000}"/>
    <cellStyle name="Normal 4 2 2 3 9" xfId="5442" xr:uid="{00000000-0005-0000-0000-000071440000}"/>
    <cellStyle name="Normal 4 2 2 3 9 2" xfId="7790" xr:uid="{00000000-0005-0000-0000-000072440000}"/>
    <cellStyle name="Normal 4 2 2 3 9 2 2" xfId="12484" xr:uid="{00000000-0005-0000-0000-000073440000}"/>
    <cellStyle name="Normal 4 2 2 3 9 2 2 2" xfId="24219" xr:uid="{00000000-0005-0000-0000-000074440000}"/>
    <cellStyle name="Normal 4 2 2 3 9 2 3" xfId="19526" xr:uid="{00000000-0005-0000-0000-000075440000}"/>
    <cellStyle name="Normal 4 2 2 3 9 3" xfId="10139" xr:uid="{00000000-0005-0000-0000-000076440000}"/>
    <cellStyle name="Normal 4 2 2 3 9 3 2" xfId="21874" xr:uid="{00000000-0005-0000-0000-000077440000}"/>
    <cellStyle name="Normal 4 2 2 3 9 4" xfId="14832" xr:uid="{00000000-0005-0000-0000-000078440000}"/>
    <cellStyle name="Normal 4 2 2 3 9 4 2" xfId="26567" xr:uid="{00000000-0005-0000-0000-000079440000}"/>
    <cellStyle name="Normal 4 2 2 3 9 5" xfId="17180" xr:uid="{00000000-0005-0000-0000-00007A440000}"/>
    <cellStyle name="Normal 4 2 2 3 9 6" xfId="29850" xr:uid="{00000000-0005-0000-0000-00007B440000}"/>
    <cellStyle name="Normal 4 2 2 4" xfId="387" xr:uid="{00000000-0005-0000-0000-00007C440000}"/>
    <cellStyle name="Normal 4 2 2 4 10" xfId="8200" xr:uid="{00000000-0005-0000-0000-00007D440000}"/>
    <cellStyle name="Normal 4 2 2 4 10 2" xfId="19936" xr:uid="{00000000-0005-0000-0000-00007E440000}"/>
    <cellStyle name="Normal 4 2 2 4 10 3" xfId="31259" xr:uid="{00000000-0005-0000-0000-00007F440000}"/>
    <cellStyle name="Normal 4 2 2 4 11" xfId="12871" xr:uid="{00000000-0005-0000-0000-000080440000}"/>
    <cellStyle name="Normal 4 2 2 4 11 2" xfId="24606" xr:uid="{00000000-0005-0000-0000-000081440000}"/>
    <cellStyle name="Normal 4 2 2 4 11 3" xfId="32323" xr:uid="{00000000-0005-0000-0000-000082440000}"/>
    <cellStyle name="Normal 4 2 2 4 12" xfId="15242" xr:uid="{00000000-0005-0000-0000-000083440000}"/>
    <cellStyle name="Normal 4 2 2 4 13" xfId="3478" xr:uid="{00000000-0005-0000-0000-000084440000}"/>
    <cellStyle name="Normal 4 2 2 4 14" xfId="1382" xr:uid="{00000000-0005-0000-0000-000085440000}"/>
    <cellStyle name="Normal 4 2 2 4 15" xfId="27025" xr:uid="{00000000-0005-0000-0000-000086440000}"/>
    <cellStyle name="Normal 4 2 2 4 2" xfId="450" xr:uid="{00000000-0005-0000-0000-000087440000}"/>
    <cellStyle name="Normal 4 2 2 4 2 10" xfId="12950" xr:uid="{00000000-0005-0000-0000-000088440000}"/>
    <cellStyle name="Normal 4 2 2 4 2 10 2" xfId="24685" xr:uid="{00000000-0005-0000-0000-000089440000}"/>
    <cellStyle name="Normal 4 2 2 4 2 11" xfId="15303" xr:uid="{00000000-0005-0000-0000-00008A440000}"/>
    <cellStyle name="Normal 4 2 2 4 2 12" xfId="3557" xr:uid="{00000000-0005-0000-0000-00008B440000}"/>
    <cellStyle name="Normal 4 2 2 4 2 13" xfId="1519" xr:uid="{00000000-0005-0000-0000-00008C440000}"/>
    <cellStyle name="Normal 4 2 2 4 2 14" xfId="27086" xr:uid="{00000000-0005-0000-0000-00008D440000}"/>
    <cellStyle name="Normal 4 2 2 4 2 2" xfId="841" xr:uid="{00000000-0005-0000-0000-00008E440000}"/>
    <cellStyle name="Normal 4 2 2 4 2 2 10" xfId="15496" xr:uid="{00000000-0005-0000-0000-00008F440000}"/>
    <cellStyle name="Normal 4 2 2 4 2 2 11" xfId="3755" xr:uid="{00000000-0005-0000-0000-000090440000}"/>
    <cellStyle name="Normal 4 2 2 4 2 2 12" xfId="1717" xr:uid="{00000000-0005-0000-0000-000091440000}"/>
    <cellStyle name="Normal 4 2 2 4 2 2 13" xfId="27477" xr:uid="{00000000-0005-0000-0000-000092440000}"/>
    <cellStyle name="Normal 4 2 2 4 2 2 2" xfId="1232" xr:uid="{00000000-0005-0000-0000-000093440000}"/>
    <cellStyle name="Normal 4 2 2 4 2 2 2 2" xfId="2972" xr:uid="{00000000-0005-0000-0000-000094440000}"/>
    <cellStyle name="Normal 4 2 2 4 2 2 2 2 2" xfId="11191" xr:uid="{00000000-0005-0000-0000-000095440000}"/>
    <cellStyle name="Normal 4 2 2 4 2 2 2 2 2 2" xfId="22926" xr:uid="{00000000-0005-0000-0000-000096440000}"/>
    <cellStyle name="Normal 4 2 2 4 2 2 2 2 2 3" xfId="32135" xr:uid="{00000000-0005-0000-0000-000097440000}"/>
    <cellStyle name="Normal 4 2 2 4 2 2 2 2 3" xfId="18233" xr:uid="{00000000-0005-0000-0000-000098440000}"/>
    <cellStyle name="Normal 4 2 2 4 2 2 2 2 4" xfId="6497" xr:uid="{00000000-0005-0000-0000-000099440000}"/>
    <cellStyle name="Normal 4 2 2 4 2 2 2 2 5" xfId="29526" xr:uid="{00000000-0005-0000-0000-00009A440000}"/>
    <cellStyle name="Normal 4 2 2 4 2 2 2 3" xfId="8846" xr:uid="{00000000-0005-0000-0000-00009B440000}"/>
    <cellStyle name="Normal 4 2 2 4 2 2 2 3 2" xfId="20582" xr:uid="{00000000-0005-0000-0000-00009C440000}"/>
    <cellStyle name="Normal 4 2 2 4 2 2 2 3 3" xfId="31662" xr:uid="{00000000-0005-0000-0000-00009D440000}"/>
    <cellStyle name="Normal 4 2 2 4 2 2 2 4" xfId="13539" xr:uid="{00000000-0005-0000-0000-00009E440000}"/>
    <cellStyle name="Normal 4 2 2 4 2 2 2 4 2" xfId="25274" xr:uid="{00000000-0005-0000-0000-00009F440000}"/>
    <cellStyle name="Normal 4 2 2 4 2 2 2 4 3" xfId="32678" xr:uid="{00000000-0005-0000-0000-0000A0440000}"/>
    <cellStyle name="Normal 4 2 2 4 2 2 2 5" xfId="15888" xr:uid="{00000000-0005-0000-0000-0000A1440000}"/>
    <cellStyle name="Normal 4 2 2 4 2 2 2 6" xfId="4146" xr:uid="{00000000-0005-0000-0000-0000A2440000}"/>
    <cellStyle name="Normal 4 2 2 4 2 2 2 7" xfId="2108" xr:uid="{00000000-0005-0000-0000-0000A3440000}"/>
    <cellStyle name="Normal 4 2 2 4 2 2 2 8" xfId="27868" xr:uid="{00000000-0005-0000-0000-0000A4440000}"/>
    <cellStyle name="Normal 4 2 2 4 2 2 3" xfId="2580" xr:uid="{00000000-0005-0000-0000-0000A5440000}"/>
    <cellStyle name="Normal 4 2 2 4 2 2 3 2" xfId="6888" xr:uid="{00000000-0005-0000-0000-0000A6440000}"/>
    <cellStyle name="Normal 4 2 2 4 2 2 3 2 2" xfId="11582" xr:uid="{00000000-0005-0000-0000-0000A7440000}"/>
    <cellStyle name="Normal 4 2 2 4 2 2 3 2 2 2" xfId="23317" xr:uid="{00000000-0005-0000-0000-0000A8440000}"/>
    <cellStyle name="Normal 4 2 2 4 2 2 3 2 3" xfId="18624" xr:uid="{00000000-0005-0000-0000-0000A9440000}"/>
    <cellStyle name="Normal 4 2 2 4 2 2 3 2 4" xfId="30655" xr:uid="{00000000-0005-0000-0000-0000AA440000}"/>
    <cellStyle name="Normal 4 2 2 4 2 2 3 3" xfId="9237" xr:uid="{00000000-0005-0000-0000-0000AB440000}"/>
    <cellStyle name="Normal 4 2 2 4 2 2 3 3 2" xfId="20973" xr:uid="{00000000-0005-0000-0000-0000AC440000}"/>
    <cellStyle name="Normal 4 2 2 4 2 2 3 4" xfId="13930" xr:uid="{00000000-0005-0000-0000-0000AD440000}"/>
    <cellStyle name="Normal 4 2 2 4 2 2 3 4 2" xfId="25665" xr:uid="{00000000-0005-0000-0000-0000AE440000}"/>
    <cellStyle name="Normal 4 2 2 4 2 2 3 5" xfId="16279" xr:uid="{00000000-0005-0000-0000-0000AF440000}"/>
    <cellStyle name="Normal 4 2 2 4 2 2 3 6" xfId="4537" xr:uid="{00000000-0005-0000-0000-0000B0440000}"/>
    <cellStyle name="Normal 4 2 2 4 2 2 3 7" xfId="28502" xr:uid="{00000000-0005-0000-0000-0000B1440000}"/>
    <cellStyle name="Normal 4 2 2 4 2 2 4" xfId="3363" xr:uid="{00000000-0005-0000-0000-0000B2440000}"/>
    <cellStyle name="Normal 4 2 2 4 2 2 4 2" xfId="7280" xr:uid="{00000000-0005-0000-0000-0000B3440000}"/>
    <cellStyle name="Normal 4 2 2 4 2 2 4 2 2" xfId="11974" xr:uid="{00000000-0005-0000-0000-0000B4440000}"/>
    <cellStyle name="Normal 4 2 2 4 2 2 4 2 2 2" xfId="23709" xr:uid="{00000000-0005-0000-0000-0000B5440000}"/>
    <cellStyle name="Normal 4 2 2 4 2 2 4 2 3" xfId="19016" xr:uid="{00000000-0005-0000-0000-0000B6440000}"/>
    <cellStyle name="Normal 4 2 2 4 2 2 4 2 4" xfId="31046" xr:uid="{00000000-0005-0000-0000-0000B7440000}"/>
    <cellStyle name="Normal 4 2 2 4 2 2 4 3" xfId="9628" xr:uid="{00000000-0005-0000-0000-0000B8440000}"/>
    <cellStyle name="Normal 4 2 2 4 2 2 4 3 2" xfId="21364" xr:uid="{00000000-0005-0000-0000-0000B9440000}"/>
    <cellStyle name="Normal 4 2 2 4 2 2 4 4" xfId="14322" xr:uid="{00000000-0005-0000-0000-0000BA440000}"/>
    <cellStyle name="Normal 4 2 2 4 2 2 4 4 2" xfId="26057" xr:uid="{00000000-0005-0000-0000-0000BB440000}"/>
    <cellStyle name="Normal 4 2 2 4 2 2 4 5" xfId="16670" xr:uid="{00000000-0005-0000-0000-0000BC440000}"/>
    <cellStyle name="Normal 4 2 2 4 2 2 4 6" xfId="4930" xr:uid="{00000000-0005-0000-0000-0000BD440000}"/>
    <cellStyle name="Normal 4 2 2 4 2 2 4 7" xfId="29135" xr:uid="{00000000-0005-0000-0000-0000BE440000}"/>
    <cellStyle name="Normal 4 2 2 4 2 2 5" xfId="5323" xr:uid="{00000000-0005-0000-0000-0000BF440000}"/>
    <cellStyle name="Normal 4 2 2 4 2 2 5 2" xfId="7672" xr:uid="{00000000-0005-0000-0000-0000C0440000}"/>
    <cellStyle name="Normal 4 2 2 4 2 2 5 2 2" xfId="12366" xr:uid="{00000000-0005-0000-0000-0000C1440000}"/>
    <cellStyle name="Normal 4 2 2 4 2 2 5 2 2 2" xfId="24101" xr:uid="{00000000-0005-0000-0000-0000C2440000}"/>
    <cellStyle name="Normal 4 2 2 4 2 2 5 2 3" xfId="19408" xr:uid="{00000000-0005-0000-0000-0000C3440000}"/>
    <cellStyle name="Normal 4 2 2 4 2 2 5 3" xfId="10021" xr:uid="{00000000-0005-0000-0000-0000C4440000}"/>
    <cellStyle name="Normal 4 2 2 4 2 2 5 3 2" xfId="21756" xr:uid="{00000000-0005-0000-0000-0000C5440000}"/>
    <cellStyle name="Normal 4 2 2 4 2 2 5 4" xfId="14714" xr:uid="{00000000-0005-0000-0000-0000C6440000}"/>
    <cellStyle name="Normal 4 2 2 4 2 2 5 4 2" xfId="26449" xr:uid="{00000000-0005-0000-0000-0000C7440000}"/>
    <cellStyle name="Normal 4 2 2 4 2 2 5 5" xfId="17062" xr:uid="{00000000-0005-0000-0000-0000C8440000}"/>
    <cellStyle name="Normal 4 2 2 4 2 2 5 6" xfId="29733" xr:uid="{00000000-0005-0000-0000-0000C9440000}"/>
    <cellStyle name="Normal 4 2 2 4 2 2 6" xfId="5715" xr:uid="{00000000-0005-0000-0000-0000CA440000}"/>
    <cellStyle name="Normal 4 2 2 4 2 2 6 2" xfId="8063" xr:uid="{00000000-0005-0000-0000-0000CB440000}"/>
    <cellStyle name="Normal 4 2 2 4 2 2 6 2 2" xfId="12757" xr:uid="{00000000-0005-0000-0000-0000CC440000}"/>
    <cellStyle name="Normal 4 2 2 4 2 2 6 2 2 2" xfId="24492" xr:uid="{00000000-0005-0000-0000-0000CD440000}"/>
    <cellStyle name="Normal 4 2 2 4 2 2 6 2 3" xfId="19799" xr:uid="{00000000-0005-0000-0000-0000CE440000}"/>
    <cellStyle name="Normal 4 2 2 4 2 2 6 3" xfId="10412" xr:uid="{00000000-0005-0000-0000-0000CF440000}"/>
    <cellStyle name="Normal 4 2 2 4 2 2 6 3 2" xfId="22147" xr:uid="{00000000-0005-0000-0000-0000D0440000}"/>
    <cellStyle name="Normal 4 2 2 4 2 2 6 4" xfId="15105" xr:uid="{00000000-0005-0000-0000-0000D1440000}"/>
    <cellStyle name="Normal 4 2 2 4 2 2 6 4 2" xfId="26840" xr:uid="{00000000-0005-0000-0000-0000D2440000}"/>
    <cellStyle name="Normal 4 2 2 4 2 2 6 5" xfId="17453" xr:uid="{00000000-0005-0000-0000-0000D3440000}"/>
    <cellStyle name="Normal 4 2 2 4 2 2 6 6" xfId="30121" xr:uid="{00000000-0005-0000-0000-0000D4440000}"/>
    <cellStyle name="Normal 4 2 2 4 2 2 7" xfId="6106" xr:uid="{00000000-0005-0000-0000-0000D5440000}"/>
    <cellStyle name="Normal 4 2 2 4 2 2 7 2" xfId="10804" xr:uid="{00000000-0005-0000-0000-0000D6440000}"/>
    <cellStyle name="Normal 4 2 2 4 2 2 7 2 2" xfId="22539" xr:uid="{00000000-0005-0000-0000-0000D7440000}"/>
    <cellStyle name="Normal 4 2 2 4 2 2 7 3" xfId="17846" xr:uid="{00000000-0005-0000-0000-0000D8440000}"/>
    <cellStyle name="Normal 4 2 2 4 2 2 7 4" xfId="30509" xr:uid="{00000000-0005-0000-0000-0000D9440000}"/>
    <cellStyle name="Normal 4 2 2 4 2 2 8" xfId="8454" xr:uid="{00000000-0005-0000-0000-0000DA440000}"/>
    <cellStyle name="Normal 4 2 2 4 2 2 8 2" xfId="20190" xr:uid="{00000000-0005-0000-0000-0000DB440000}"/>
    <cellStyle name="Normal 4 2 2 4 2 2 8 3" xfId="31513" xr:uid="{00000000-0005-0000-0000-0000DC440000}"/>
    <cellStyle name="Normal 4 2 2 4 2 2 9" xfId="13148" xr:uid="{00000000-0005-0000-0000-0000DD440000}"/>
    <cellStyle name="Normal 4 2 2 4 2 2 9 2" xfId="24883" xr:uid="{00000000-0005-0000-0000-0000DE440000}"/>
    <cellStyle name="Normal 4 2 2 4 2 3" xfId="643" xr:uid="{00000000-0005-0000-0000-0000DF440000}"/>
    <cellStyle name="Normal 4 2 2 4 2 3 2" xfId="2774" xr:uid="{00000000-0005-0000-0000-0000E0440000}"/>
    <cellStyle name="Normal 4 2 2 4 2 3 2 2" xfId="10998" xr:uid="{00000000-0005-0000-0000-0000E1440000}"/>
    <cellStyle name="Normal 4 2 2 4 2 3 2 2 2" xfId="22733" xr:uid="{00000000-0005-0000-0000-0000E2440000}"/>
    <cellStyle name="Normal 4 2 2 4 2 3 2 2 3" xfId="31942" xr:uid="{00000000-0005-0000-0000-0000E3440000}"/>
    <cellStyle name="Normal 4 2 2 4 2 3 2 3" xfId="18040" xr:uid="{00000000-0005-0000-0000-0000E4440000}"/>
    <cellStyle name="Normal 4 2 2 4 2 3 2 4" xfId="6304" xr:uid="{00000000-0005-0000-0000-0000E5440000}"/>
    <cellStyle name="Normal 4 2 2 4 2 3 2 5" xfId="28304" xr:uid="{00000000-0005-0000-0000-0000E6440000}"/>
    <cellStyle name="Normal 4 2 2 4 2 3 3" xfId="8653" xr:uid="{00000000-0005-0000-0000-0000E7440000}"/>
    <cellStyle name="Normal 4 2 2 4 2 3 3 2" xfId="20389" xr:uid="{00000000-0005-0000-0000-0000E8440000}"/>
    <cellStyle name="Normal 4 2 2 4 2 3 3 3" xfId="28937" xr:uid="{00000000-0005-0000-0000-0000E9440000}"/>
    <cellStyle name="Normal 4 2 2 4 2 3 4" xfId="13346" xr:uid="{00000000-0005-0000-0000-0000EA440000}"/>
    <cellStyle name="Normal 4 2 2 4 2 3 4 2" xfId="25081" xr:uid="{00000000-0005-0000-0000-0000EB440000}"/>
    <cellStyle name="Normal 4 2 2 4 2 3 4 3" xfId="32485" xr:uid="{00000000-0005-0000-0000-0000EC440000}"/>
    <cellStyle name="Normal 4 2 2 4 2 3 5" xfId="15695" xr:uid="{00000000-0005-0000-0000-0000ED440000}"/>
    <cellStyle name="Normal 4 2 2 4 2 3 6" xfId="3953" xr:uid="{00000000-0005-0000-0000-0000EE440000}"/>
    <cellStyle name="Normal 4 2 2 4 2 3 7" xfId="1910" xr:uid="{00000000-0005-0000-0000-0000EF440000}"/>
    <cellStyle name="Normal 4 2 2 4 2 3 8" xfId="27279" xr:uid="{00000000-0005-0000-0000-0000F0440000}"/>
    <cellStyle name="Normal 4 2 2 4 2 4" xfId="1039" xr:uid="{00000000-0005-0000-0000-0000F1440000}"/>
    <cellStyle name="Normal 4 2 2 4 2 4 2" xfId="6695" xr:uid="{00000000-0005-0000-0000-0000F2440000}"/>
    <cellStyle name="Normal 4 2 2 4 2 4 2 2" xfId="11389" xr:uid="{00000000-0005-0000-0000-0000F3440000}"/>
    <cellStyle name="Normal 4 2 2 4 2 4 2 2 2" xfId="23124" xr:uid="{00000000-0005-0000-0000-0000F4440000}"/>
    <cellStyle name="Normal 4 2 2 4 2 4 2 3" xfId="18431" xr:uid="{00000000-0005-0000-0000-0000F5440000}"/>
    <cellStyle name="Normal 4 2 2 4 2 4 2 4" xfId="29333" xr:uid="{00000000-0005-0000-0000-0000F6440000}"/>
    <cellStyle name="Normal 4 2 2 4 2 4 3" xfId="9044" xr:uid="{00000000-0005-0000-0000-0000F7440000}"/>
    <cellStyle name="Normal 4 2 2 4 2 4 3 2" xfId="20780" xr:uid="{00000000-0005-0000-0000-0000F8440000}"/>
    <cellStyle name="Normal 4 2 2 4 2 4 4" xfId="13737" xr:uid="{00000000-0005-0000-0000-0000F9440000}"/>
    <cellStyle name="Normal 4 2 2 4 2 4 4 2" xfId="25472" xr:uid="{00000000-0005-0000-0000-0000FA440000}"/>
    <cellStyle name="Normal 4 2 2 4 2 4 5" xfId="16086" xr:uid="{00000000-0005-0000-0000-0000FB440000}"/>
    <cellStyle name="Normal 4 2 2 4 2 4 6" xfId="4344" xr:uid="{00000000-0005-0000-0000-0000FC440000}"/>
    <cellStyle name="Normal 4 2 2 4 2 4 7" xfId="2387" xr:uid="{00000000-0005-0000-0000-0000FD440000}"/>
    <cellStyle name="Normal 4 2 2 4 2 4 8" xfId="27675" xr:uid="{00000000-0005-0000-0000-0000FE440000}"/>
    <cellStyle name="Normal 4 2 2 4 2 5" xfId="3170" xr:uid="{00000000-0005-0000-0000-0000FF440000}"/>
    <cellStyle name="Normal 4 2 2 4 2 5 2" xfId="7087" xr:uid="{00000000-0005-0000-0000-000000450000}"/>
    <cellStyle name="Normal 4 2 2 4 2 5 2 2" xfId="11781" xr:uid="{00000000-0005-0000-0000-000001450000}"/>
    <cellStyle name="Normal 4 2 2 4 2 5 2 2 2" xfId="23516" xr:uid="{00000000-0005-0000-0000-000002450000}"/>
    <cellStyle name="Normal 4 2 2 4 2 5 2 3" xfId="18823" xr:uid="{00000000-0005-0000-0000-000003450000}"/>
    <cellStyle name="Normal 4 2 2 4 2 5 2 4" xfId="30853" xr:uid="{00000000-0005-0000-0000-000004450000}"/>
    <cellStyle name="Normal 4 2 2 4 2 5 3" xfId="9435" xr:uid="{00000000-0005-0000-0000-000005450000}"/>
    <cellStyle name="Normal 4 2 2 4 2 5 3 2" xfId="21171" xr:uid="{00000000-0005-0000-0000-000006450000}"/>
    <cellStyle name="Normal 4 2 2 4 2 5 4" xfId="14129" xr:uid="{00000000-0005-0000-0000-000007450000}"/>
    <cellStyle name="Normal 4 2 2 4 2 5 4 2" xfId="25864" xr:uid="{00000000-0005-0000-0000-000008450000}"/>
    <cellStyle name="Normal 4 2 2 4 2 5 5" xfId="16477" xr:uid="{00000000-0005-0000-0000-000009450000}"/>
    <cellStyle name="Normal 4 2 2 4 2 5 6" xfId="4737" xr:uid="{00000000-0005-0000-0000-00000A450000}"/>
    <cellStyle name="Normal 4 2 2 4 2 5 7" xfId="28111" xr:uid="{00000000-0005-0000-0000-00000B450000}"/>
    <cellStyle name="Normal 4 2 2 4 2 6" xfId="5130" xr:uid="{00000000-0005-0000-0000-00000C450000}"/>
    <cellStyle name="Normal 4 2 2 4 2 6 2" xfId="7479" xr:uid="{00000000-0005-0000-0000-00000D450000}"/>
    <cellStyle name="Normal 4 2 2 4 2 6 2 2" xfId="12173" xr:uid="{00000000-0005-0000-0000-00000E450000}"/>
    <cellStyle name="Normal 4 2 2 4 2 6 2 2 2" xfId="23908" xr:uid="{00000000-0005-0000-0000-00000F450000}"/>
    <cellStyle name="Normal 4 2 2 4 2 6 2 3" xfId="19215" xr:uid="{00000000-0005-0000-0000-000010450000}"/>
    <cellStyle name="Normal 4 2 2 4 2 6 3" xfId="9828" xr:uid="{00000000-0005-0000-0000-000011450000}"/>
    <cellStyle name="Normal 4 2 2 4 2 6 3 2" xfId="21563" xr:uid="{00000000-0005-0000-0000-000012450000}"/>
    <cellStyle name="Normal 4 2 2 4 2 6 4" xfId="14521" xr:uid="{00000000-0005-0000-0000-000013450000}"/>
    <cellStyle name="Normal 4 2 2 4 2 6 4 2" xfId="26256" xr:uid="{00000000-0005-0000-0000-000014450000}"/>
    <cellStyle name="Normal 4 2 2 4 2 6 5" xfId="16869" xr:uid="{00000000-0005-0000-0000-000015450000}"/>
    <cellStyle name="Normal 4 2 2 4 2 6 6" xfId="28744" xr:uid="{00000000-0005-0000-0000-000016450000}"/>
    <cellStyle name="Normal 4 2 2 4 2 7" xfId="5522" xr:uid="{00000000-0005-0000-0000-000017450000}"/>
    <cellStyle name="Normal 4 2 2 4 2 7 2" xfId="7870" xr:uid="{00000000-0005-0000-0000-000018450000}"/>
    <cellStyle name="Normal 4 2 2 4 2 7 2 2" xfId="12564" xr:uid="{00000000-0005-0000-0000-000019450000}"/>
    <cellStyle name="Normal 4 2 2 4 2 7 2 2 2" xfId="24299" xr:uid="{00000000-0005-0000-0000-00001A450000}"/>
    <cellStyle name="Normal 4 2 2 4 2 7 2 3" xfId="19606" xr:uid="{00000000-0005-0000-0000-00001B450000}"/>
    <cellStyle name="Normal 4 2 2 4 2 7 3" xfId="10219" xr:uid="{00000000-0005-0000-0000-00001C450000}"/>
    <cellStyle name="Normal 4 2 2 4 2 7 3 2" xfId="21954" xr:uid="{00000000-0005-0000-0000-00001D450000}"/>
    <cellStyle name="Normal 4 2 2 4 2 7 4" xfId="14912" xr:uid="{00000000-0005-0000-0000-00001E450000}"/>
    <cellStyle name="Normal 4 2 2 4 2 7 4 2" xfId="26647" xr:uid="{00000000-0005-0000-0000-00001F450000}"/>
    <cellStyle name="Normal 4 2 2 4 2 7 5" xfId="17260" xr:uid="{00000000-0005-0000-0000-000020450000}"/>
    <cellStyle name="Normal 4 2 2 4 2 7 6" xfId="29928" xr:uid="{00000000-0005-0000-0000-000021450000}"/>
    <cellStyle name="Normal 4 2 2 4 2 8" xfId="5908" xr:uid="{00000000-0005-0000-0000-000022450000}"/>
    <cellStyle name="Normal 4 2 2 4 2 8 2" xfId="10606" xr:uid="{00000000-0005-0000-0000-000023450000}"/>
    <cellStyle name="Normal 4 2 2 4 2 8 2 2" xfId="22341" xr:uid="{00000000-0005-0000-0000-000024450000}"/>
    <cellStyle name="Normal 4 2 2 4 2 8 3" xfId="17648" xr:uid="{00000000-0005-0000-0000-000025450000}"/>
    <cellStyle name="Normal 4 2 2 4 2 8 4" xfId="30311" xr:uid="{00000000-0005-0000-0000-000026450000}"/>
    <cellStyle name="Normal 4 2 2 4 2 9" xfId="8261" xr:uid="{00000000-0005-0000-0000-000027450000}"/>
    <cellStyle name="Normal 4 2 2 4 2 9 2" xfId="19997" xr:uid="{00000000-0005-0000-0000-000028450000}"/>
    <cellStyle name="Normal 4 2 2 4 2 9 3" xfId="31320" xr:uid="{00000000-0005-0000-0000-000029450000}"/>
    <cellStyle name="Normal 4 2 2 4 3" xfId="780" xr:uid="{00000000-0005-0000-0000-00002A450000}"/>
    <cellStyle name="Normal 4 2 2 4 3 10" xfId="15440" xr:uid="{00000000-0005-0000-0000-00002B450000}"/>
    <cellStyle name="Normal 4 2 2 4 3 11" xfId="3694" xr:uid="{00000000-0005-0000-0000-00002C450000}"/>
    <cellStyle name="Normal 4 2 2 4 3 12" xfId="1440" xr:uid="{00000000-0005-0000-0000-00002D450000}"/>
    <cellStyle name="Normal 4 2 2 4 3 13" xfId="27416" xr:uid="{00000000-0005-0000-0000-00002E450000}"/>
    <cellStyle name="Normal 4 2 2 4 3 2" xfId="1176" xr:uid="{00000000-0005-0000-0000-00002F450000}"/>
    <cellStyle name="Normal 4 2 2 4 3 2 2" xfId="2911" xr:uid="{00000000-0005-0000-0000-000030450000}"/>
    <cellStyle name="Normal 4 2 2 4 3 2 2 2" xfId="11135" xr:uid="{00000000-0005-0000-0000-000031450000}"/>
    <cellStyle name="Normal 4 2 2 4 3 2 2 2 2" xfId="22870" xr:uid="{00000000-0005-0000-0000-000032450000}"/>
    <cellStyle name="Normal 4 2 2 4 3 2 2 2 3" xfId="32079" xr:uid="{00000000-0005-0000-0000-000033450000}"/>
    <cellStyle name="Normal 4 2 2 4 3 2 2 3" xfId="18177" xr:uid="{00000000-0005-0000-0000-000034450000}"/>
    <cellStyle name="Normal 4 2 2 4 3 2 2 4" xfId="6441" xr:uid="{00000000-0005-0000-0000-000035450000}"/>
    <cellStyle name="Normal 4 2 2 4 3 2 2 5" xfId="29470" xr:uid="{00000000-0005-0000-0000-000036450000}"/>
    <cellStyle name="Normal 4 2 2 4 3 2 3" xfId="8790" xr:uid="{00000000-0005-0000-0000-000037450000}"/>
    <cellStyle name="Normal 4 2 2 4 3 2 3 2" xfId="20526" xr:uid="{00000000-0005-0000-0000-000038450000}"/>
    <cellStyle name="Normal 4 2 2 4 3 2 3 3" xfId="31607" xr:uid="{00000000-0005-0000-0000-000039450000}"/>
    <cellStyle name="Normal 4 2 2 4 3 2 4" xfId="13483" xr:uid="{00000000-0005-0000-0000-00003A450000}"/>
    <cellStyle name="Normal 4 2 2 4 3 2 4 2" xfId="25218" xr:uid="{00000000-0005-0000-0000-00003B450000}"/>
    <cellStyle name="Normal 4 2 2 4 3 2 4 3" xfId="32622" xr:uid="{00000000-0005-0000-0000-00003C450000}"/>
    <cellStyle name="Normal 4 2 2 4 3 2 5" xfId="15832" xr:uid="{00000000-0005-0000-0000-00003D450000}"/>
    <cellStyle name="Normal 4 2 2 4 3 2 6" xfId="4090" xr:uid="{00000000-0005-0000-0000-00003E450000}"/>
    <cellStyle name="Normal 4 2 2 4 3 2 7" xfId="2047" xr:uid="{00000000-0005-0000-0000-00003F450000}"/>
    <cellStyle name="Normal 4 2 2 4 3 2 8" xfId="27812" xr:uid="{00000000-0005-0000-0000-000040450000}"/>
    <cellStyle name="Normal 4 2 2 4 3 3" xfId="2524" xr:uid="{00000000-0005-0000-0000-000041450000}"/>
    <cellStyle name="Normal 4 2 2 4 3 3 2" xfId="6832" xr:uid="{00000000-0005-0000-0000-000042450000}"/>
    <cellStyle name="Normal 4 2 2 4 3 3 2 2" xfId="11526" xr:uid="{00000000-0005-0000-0000-000043450000}"/>
    <cellStyle name="Normal 4 2 2 4 3 3 2 2 2" xfId="23261" xr:uid="{00000000-0005-0000-0000-000044450000}"/>
    <cellStyle name="Normal 4 2 2 4 3 3 2 3" xfId="18568" xr:uid="{00000000-0005-0000-0000-000045450000}"/>
    <cellStyle name="Normal 4 2 2 4 3 3 2 4" xfId="30600" xr:uid="{00000000-0005-0000-0000-000046450000}"/>
    <cellStyle name="Normal 4 2 2 4 3 3 3" xfId="9181" xr:uid="{00000000-0005-0000-0000-000047450000}"/>
    <cellStyle name="Normal 4 2 2 4 3 3 3 2" xfId="20917" xr:uid="{00000000-0005-0000-0000-000048450000}"/>
    <cellStyle name="Normal 4 2 2 4 3 3 4" xfId="13874" xr:uid="{00000000-0005-0000-0000-000049450000}"/>
    <cellStyle name="Normal 4 2 2 4 3 3 4 2" xfId="25609" xr:uid="{00000000-0005-0000-0000-00004A450000}"/>
    <cellStyle name="Normal 4 2 2 4 3 3 5" xfId="16223" xr:uid="{00000000-0005-0000-0000-00004B450000}"/>
    <cellStyle name="Normal 4 2 2 4 3 3 6" xfId="4481" xr:uid="{00000000-0005-0000-0000-00004C450000}"/>
    <cellStyle name="Normal 4 2 2 4 3 3 7" xfId="28441" xr:uid="{00000000-0005-0000-0000-00004D450000}"/>
    <cellStyle name="Normal 4 2 2 4 3 4" xfId="3307" xr:uid="{00000000-0005-0000-0000-00004E450000}"/>
    <cellStyle name="Normal 4 2 2 4 3 4 2" xfId="7224" xr:uid="{00000000-0005-0000-0000-00004F450000}"/>
    <cellStyle name="Normal 4 2 2 4 3 4 2 2" xfId="11918" xr:uid="{00000000-0005-0000-0000-000050450000}"/>
    <cellStyle name="Normal 4 2 2 4 3 4 2 2 2" xfId="23653" xr:uid="{00000000-0005-0000-0000-000051450000}"/>
    <cellStyle name="Normal 4 2 2 4 3 4 2 3" xfId="18960" xr:uid="{00000000-0005-0000-0000-000052450000}"/>
    <cellStyle name="Normal 4 2 2 4 3 4 2 4" xfId="30990" xr:uid="{00000000-0005-0000-0000-000053450000}"/>
    <cellStyle name="Normal 4 2 2 4 3 4 3" xfId="9572" xr:uid="{00000000-0005-0000-0000-000054450000}"/>
    <cellStyle name="Normal 4 2 2 4 3 4 3 2" xfId="21308" xr:uid="{00000000-0005-0000-0000-000055450000}"/>
    <cellStyle name="Normal 4 2 2 4 3 4 4" xfId="14266" xr:uid="{00000000-0005-0000-0000-000056450000}"/>
    <cellStyle name="Normal 4 2 2 4 3 4 4 2" xfId="26001" xr:uid="{00000000-0005-0000-0000-000057450000}"/>
    <cellStyle name="Normal 4 2 2 4 3 4 5" xfId="16614" xr:uid="{00000000-0005-0000-0000-000058450000}"/>
    <cellStyle name="Normal 4 2 2 4 3 4 6" xfId="4874" xr:uid="{00000000-0005-0000-0000-000059450000}"/>
    <cellStyle name="Normal 4 2 2 4 3 4 7" xfId="29074" xr:uid="{00000000-0005-0000-0000-00005A450000}"/>
    <cellStyle name="Normal 4 2 2 4 3 5" xfId="5267" xr:uid="{00000000-0005-0000-0000-00005B450000}"/>
    <cellStyle name="Normal 4 2 2 4 3 5 2" xfId="7616" xr:uid="{00000000-0005-0000-0000-00005C450000}"/>
    <cellStyle name="Normal 4 2 2 4 3 5 2 2" xfId="12310" xr:uid="{00000000-0005-0000-0000-00005D450000}"/>
    <cellStyle name="Normal 4 2 2 4 3 5 2 2 2" xfId="24045" xr:uid="{00000000-0005-0000-0000-00005E450000}"/>
    <cellStyle name="Normal 4 2 2 4 3 5 2 3" xfId="19352" xr:uid="{00000000-0005-0000-0000-00005F450000}"/>
    <cellStyle name="Normal 4 2 2 4 3 5 3" xfId="9965" xr:uid="{00000000-0005-0000-0000-000060450000}"/>
    <cellStyle name="Normal 4 2 2 4 3 5 3 2" xfId="21700" xr:uid="{00000000-0005-0000-0000-000061450000}"/>
    <cellStyle name="Normal 4 2 2 4 3 5 4" xfId="14658" xr:uid="{00000000-0005-0000-0000-000062450000}"/>
    <cellStyle name="Normal 4 2 2 4 3 5 4 2" xfId="26393" xr:uid="{00000000-0005-0000-0000-000063450000}"/>
    <cellStyle name="Normal 4 2 2 4 3 5 5" xfId="17006" xr:uid="{00000000-0005-0000-0000-000064450000}"/>
    <cellStyle name="Normal 4 2 2 4 3 5 6" xfId="29678" xr:uid="{00000000-0005-0000-0000-000065450000}"/>
    <cellStyle name="Normal 4 2 2 4 3 6" xfId="5659" xr:uid="{00000000-0005-0000-0000-000066450000}"/>
    <cellStyle name="Normal 4 2 2 4 3 6 2" xfId="8007" xr:uid="{00000000-0005-0000-0000-000067450000}"/>
    <cellStyle name="Normal 4 2 2 4 3 6 2 2" xfId="12701" xr:uid="{00000000-0005-0000-0000-000068450000}"/>
    <cellStyle name="Normal 4 2 2 4 3 6 2 2 2" xfId="24436" xr:uid="{00000000-0005-0000-0000-000069450000}"/>
    <cellStyle name="Normal 4 2 2 4 3 6 2 3" xfId="19743" xr:uid="{00000000-0005-0000-0000-00006A450000}"/>
    <cellStyle name="Normal 4 2 2 4 3 6 3" xfId="10356" xr:uid="{00000000-0005-0000-0000-00006B450000}"/>
    <cellStyle name="Normal 4 2 2 4 3 6 3 2" xfId="22091" xr:uid="{00000000-0005-0000-0000-00006C450000}"/>
    <cellStyle name="Normal 4 2 2 4 3 6 4" xfId="15049" xr:uid="{00000000-0005-0000-0000-00006D450000}"/>
    <cellStyle name="Normal 4 2 2 4 3 6 4 2" xfId="26784" xr:uid="{00000000-0005-0000-0000-00006E450000}"/>
    <cellStyle name="Normal 4 2 2 4 3 6 5" xfId="17397" xr:uid="{00000000-0005-0000-0000-00006F450000}"/>
    <cellStyle name="Normal 4 2 2 4 3 6 6" xfId="30065" xr:uid="{00000000-0005-0000-0000-000070450000}"/>
    <cellStyle name="Normal 4 2 2 4 3 7" xfId="6045" xr:uid="{00000000-0005-0000-0000-000071450000}"/>
    <cellStyle name="Normal 4 2 2 4 3 7 2" xfId="10743" xr:uid="{00000000-0005-0000-0000-000072450000}"/>
    <cellStyle name="Normal 4 2 2 4 3 7 2 2" xfId="22478" xr:uid="{00000000-0005-0000-0000-000073450000}"/>
    <cellStyle name="Normal 4 2 2 4 3 7 3" xfId="17785" xr:uid="{00000000-0005-0000-0000-000074450000}"/>
    <cellStyle name="Normal 4 2 2 4 3 7 4" xfId="30448" xr:uid="{00000000-0005-0000-0000-000075450000}"/>
    <cellStyle name="Normal 4 2 2 4 3 8" xfId="8398" xr:uid="{00000000-0005-0000-0000-000076450000}"/>
    <cellStyle name="Normal 4 2 2 4 3 8 2" xfId="20134" xr:uid="{00000000-0005-0000-0000-000077450000}"/>
    <cellStyle name="Normal 4 2 2 4 3 8 3" xfId="31457" xr:uid="{00000000-0005-0000-0000-000078450000}"/>
    <cellStyle name="Normal 4 2 2 4 3 9" xfId="13087" xr:uid="{00000000-0005-0000-0000-000079450000}"/>
    <cellStyle name="Normal 4 2 2 4 3 9 2" xfId="24822" xr:uid="{00000000-0005-0000-0000-00007A450000}"/>
    <cellStyle name="Normal 4 2 2 4 4" xfId="564" xr:uid="{00000000-0005-0000-0000-00007B450000}"/>
    <cellStyle name="Normal 4 2 2 4 4 2" xfId="2240" xr:uid="{00000000-0005-0000-0000-00007C450000}"/>
    <cellStyle name="Normal 4 2 2 4 4 2 2" xfId="10937" xr:uid="{00000000-0005-0000-0000-00007D450000}"/>
    <cellStyle name="Normal 4 2 2 4 4 2 2 2" xfId="22672" xr:uid="{00000000-0005-0000-0000-00007E450000}"/>
    <cellStyle name="Normal 4 2 2 4 4 2 2 3" xfId="31881" xr:uid="{00000000-0005-0000-0000-00007F450000}"/>
    <cellStyle name="Normal 4 2 2 4 4 2 3" xfId="17979" xr:uid="{00000000-0005-0000-0000-000080450000}"/>
    <cellStyle name="Normal 4 2 2 4 4 2 4" xfId="6243" xr:uid="{00000000-0005-0000-0000-000081450000}"/>
    <cellStyle name="Normal 4 2 2 4 4 2 5" xfId="28225" xr:uid="{00000000-0005-0000-0000-000082450000}"/>
    <cellStyle name="Normal 4 2 2 4 4 3" xfId="8592" xr:uid="{00000000-0005-0000-0000-000083450000}"/>
    <cellStyle name="Normal 4 2 2 4 4 3 2" xfId="20328" xr:uid="{00000000-0005-0000-0000-000084450000}"/>
    <cellStyle name="Normal 4 2 2 4 4 3 3" xfId="28858" xr:uid="{00000000-0005-0000-0000-000085450000}"/>
    <cellStyle name="Normal 4 2 2 4 4 4" xfId="13285" xr:uid="{00000000-0005-0000-0000-000086450000}"/>
    <cellStyle name="Normal 4 2 2 4 4 4 2" xfId="25020" xr:uid="{00000000-0005-0000-0000-000087450000}"/>
    <cellStyle name="Normal 4 2 2 4 4 4 3" xfId="32424" xr:uid="{00000000-0005-0000-0000-000088450000}"/>
    <cellStyle name="Normal 4 2 2 4 4 5" xfId="15634" xr:uid="{00000000-0005-0000-0000-000089450000}"/>
    <cellStyle name="Normal 4 2 2 4 4 5 2" xfId="32882" xr:uid="{00000000-0005-0000-0000-00008A450000}"/>
    <cellStyle name="Normal 4 2 2 4 4 6" xfId="3892" xr:uid="{00000000-0005-0000-0000-00008B450000}"/>
    <cellStyle name="Normal 4 2 2 4 4 7" xfId="1656" xr:uid="{00000000-0005-0000-0000-00008C450000}"/>
    <cellStyle name="Normal 4 2 2 4 4 8" xfId="27200" xr:uid="{00000000-0005-0000-0000-00008D450000}"/>
    <cellStyle name="Normal 4 2 2 4 5" xfId="978" xr:uid="{00000000-0005-0000-0000-00008E450000}"/>
    <cellStyle name="Normal 4 2 2 4 5 2" xfId="2695" xr:uid="{00000000-0005-0000-0000-00008F450000}"/>
    <cellStyle name="Normal 4 2 2 4 5 2 2" xfId="11328" xr:uid="{00000000-0005-0000-0000-000090450000}"/>
    <cellStyle name="Normal 4 2 2 4 5 2 2 2" xfId="23063" xr:uid="{00000000-0005-0000-0000-000091450000}"/>
    <cellStyle name="Normal 4 2 2 4 5 2 2 3" xfId="32265" xr:uid="{00000000-0005-0000-0000-000092450000}"/>
    <cellStyle name="Normal 4 2 2 4 5 2 3" xfId="18370" xr:uid="{00000000-0005-0000-0000-000093450000}"/>
    <cellStyle name="Normal 4 2 2 4 5 2 4" xfId="6634" xr:uid="{00000000-0005-0000-0000-000094450000}"/>
    <cellStyle name="Normal 4 2 2 4 5 2 5" xfId="29272" xr:uid="{00000000-0005-0000-0000-000095450000}"/>
    <cellStyle name="Normal 4 2 2 4 5 3" xfId="8983" xr:uid="{00000000-0005-0000-0000-000096450000}"/>
    <cellStyle name="Normal 4 2 2 4 5 3 2" xfId="20719" xr:uid="{00000000-0005-0000-0000-000097450000}"/>
    <cellStyle name="Normal 4 2 2 4 5 3 3" xfId="31797" xr:uid="{00000000-0005-0000-0000-000098450000}"/>
    <cellStyle name="Normal 4 2 2 4 5 4" xfId="13676" xr:uid="{00000000-0005-0000-0000-000099450000}"/>
    <cellStyle name="Normal 4 2 2 4 5 4 2" xfId="25411" xr:uid="{00000000-0005-0000-0000-00009A450000}"/>
    <cellStyle name="Normal 4 2 2 4 5 4 3" xfId="32805" xr:uid="{00000000-0005-0000-0000-00009B450000}"/>
    <cellStyle name="Normal 4 2 2 4 5 5" xfId="16025" xr:uid="{00000000-0005-0000-0000-00009C450000}"/>
    <cellStyle name="Normal 4 2 2 4 5 5 2" xfId="32958" xr:uid="{00000000-0005-0000-0000-00009D450000}"/>
    <cellStyle name="Normal 4 2 2 4 5 6" xfId="4283" xr:uid="{00000000-0005-0000-0000-00009E450000}"/>
    <cellStyle name="Normal 4 2 2 4 5 7" xfId="1831" xr:uid="{00000000-0005-0000-0000-00009F450000}"/>
    <cellStyle name="Normal 4 2 2 4 5 8" xfId="27614" xr:uid="{00000000-0005-0000-0000-0000A0450000}"/>
    <cellStyle name="Normal 4 2 2 4 6" xfId="2323" xr:uid="{00000000-0005-0000-0000-0000A1450000}"/>
    <cellStyle name="Normal 4 2 2 4 6 2" xfId="7026" xr:uid="{00000000-0005-0000-0000-0000A2450000}"/>
    <cellStyle name="Normal 4 2 2 4 6 2 2" xfId="11720" xr:uid="{00000000-0005-0000-0000-0000A3450000}"/>
    <cellStyle name="Normal 4 2 2 4 6 2 2 2" xfId="23455" xr:uid="{00000000-0005-0000-0000-0000A4450000}"/>
    <cellStyle name="Normal 4 2 2 4 6 2 3" xfId="18762" xr:uid="{00000000-0005-0000-0000-0000A5450000}"/>
    <cellStyle name="Normal 4 2 2 4 6 2 4" xfId="30792" xr:uid="{00000000-0005-0000-0000-0000A6450000}"/>
    <cellStyle name="Normal 4 2 2 4 6 3" xfId="9374" xr:uid="{00000000-0005-0000-0000-0000A7450000}"/>
    <cellStyle name="Normal 4 2 2 4 6 3 2" xfId="21110" xr:uid="{00000000-0005-0000-0000-0000A8450000}"/>
    <cellStyle name="Normal 4 2 2 4 6 4" xfId="14068" xr:uid="{00000000-0005-0000-0000-0000A9450000}"/>
    <cellStyle name="Normal 4 2 2 4 6 4 2" xfId="25803" xr:uid="{00000000-0005-0000-0000-0000AA450000}"/>
    <cellStyle name="Normal 4 2 2 4 6 5" xfId="16416" xr:uid="{00000000-0005-0000-0000-0000AB450000}"/>
    <cellStyle name="Normal 4 2 2 4 6 6" xfId="4676" xr:uid="{00000000-0005-0000-0000-0000AC450000}"/>
    <cellStyle name="Normal 4 2 2 4 6 7" xfId="28050" xr:uid="{00000000-0005-0000-0000-0000AD450000}"/>
    <cellStyle name="Normal 4 2 2 4 7" xfId="3109" xr:uid="{00000000-0005-0000-0000-0000AE450000}"/>
    <cellStyle name="Normal 4 2 2 4 7 2" xfId="7418" xr:uid="{00000000-0005-0000-0000-0000AF450000}"/>
    <cellStyle name="Normal 4 2 2 4 7 2 2" xfId="12112" xr:uid="{00000000-0005-0000-0000-0000B0450000}"/>
    <cellStyle name="Normal 4 2 2 4 7 2 2 2" xfId="23847" xr:uid="{00000000-0005-0000-0000-0000B1450000}"/>
    <cellStyle name="Normal 4 2 2 4 7 2 3" xfId="19154" xr:uid="{00000000-0005-0000-0000-0000B2450000}"/>
    <cellStyle name="Normal 4 2 2 4 7 2 4" xfId="31177" xr:uid="{00000000-0005-0000-0000-0000B3450000}"/>
    <cellStyle name="Normal 4 2 2 4 7 3" xfId="9767" xr:uid="{00000000-0005-0000-0000-0000B4450000}"/>
    <cellStyle name="Normal 4 2 2 4 7 3 2" xfId="21502" xr:uid="{00000000-0005-0000-0000-0000B5450000}"/>
    <cellStyle name="Normal 4 2 2 4 7 4" xfId="14460" xr:uid="{00000000-0005-0000-0000-0000B6450000}"/>
    <cellStyle name="Normal 4 2 2 4 7 4 2" xfId="26195" xr:uid="{00000000-0005-0000-0000-0000B7450000}"/>
    <cellStyle name="Normal 4 2 2 4 7 5" xfId="16808" xr:uid="{00000000-0005-0000-0000-0000B8450000}"/>
    <cellStyle name="Normal 4 2 2 4 7 6" xfId="5069" xr:uid="{00000000-0005-0000-0000-0000B9450000}"/>
    <cellStyle name="Normal 4 2 2 4 7 7" xfId="28683" xr:uid="{00000000-0005-0000-0000-0000BA450000}"/>
    <cellStyle name="Normal 4 2 2 4 8" xfId="5461" xr:uid="{00000000-0005-0000-0000-0000BB450000}"/>
    <cellStyle name="Normal 4 2 2 4 8 2" xfId="7809" xr:uid="{00000000-0005-0000-0000-0000BC450000}"/>
    <cellStyle name="Normal 4 2 2 4 8 2 2" xfId="12503" xr:uid="{00000000-0005-0000-0000-0000BD450000}"/>
    <cellStyle name="Normal 4 2 2 4 8 2 2 2" xfId="24238" xr:uid="{00000000-0005-0000-0000-0000BE450000}"/>
    <cellStyle name="Normal 4 2 2 4 8 2 3" xfId="19545" xr:uid="{00000000-0005-0000-0000-0000BF450000}"/>
    <cellStyle name="Normal 4 2 2 4 8 3" xfId="10158" xr:uid="{00000000-0005-0000-0000-0000C0450000}"/>
    <cellStyle name="Normal 4 2 2 4 8 3 2" xfId="21893" xr:uid="{00000000-0005-0000-0000-0000C1450000}"/>
    <cellStyle name="Normal 4 2 2 4 8 4" xfId="14851" xr:uid="{00000000-0005-0000-0000-0000C2450000}"/>
    <cellStyle name="Normal 4 2 2 4 8 4 2" xfId="26586" xr:uid="{00000000-0005-0000-0000-0000C3450000}"/>
    <cellStyle name="Normal 4 2 2 4 8 5" xfId="17199" xr:uid="{00000000-0005-0000-0000-0000C4450000}"/>
    <cellStyle name="Normal 4 2 2 4 8 6" xfId="29867" xr:uid="{00000000-0005-0000-0000-0000C5450000}"/>
    <cellStyle name="Normal 4 2 2 4 9" xfId="5829" xr:uid="{00000000-0005-0000-0000-0000C6450000}"/>
    <cellStyle name="Normal 4 2 2 4 9 2" xfId="10527" xr:uid="{00000000-0005-0000-0000-0000C7450000}"/>
    <cellStyle name="Normal 4 2 2 4 9 2 2" xfId="22262" xr:uid="{00000000-0005-0000-0000-0000C8450000}"/>
    <cellStyle name="Normal 4 2 2 4 9 3" xfId="17569" xr:uid="{00000000-0005-0000-0000-0000C9450000}"/>
    <cellStyle name="Normal 4 2 2 4 9 4" xfId="30232" xr:uid="{00000000-0005-0000-0000-0000CA450000}"/>
    <cellStyle name="Normal 4 2 2 5" xfId="410" xr:uid="{00000000-0005-0000-0000-0000CB450000}"/>
    <cellStyle name="Normal 4 2 2 5 10" xfId="8221" xr:uid="{00000000-0005-0000-0000-0000CC450000}"/>
    <cellStyle name="Normal 4 2 2 5 10 2" xfId="19957" xr:uid="{00000000-0005-0000-0000-0000CD450000}"/>
    <cellStyle name="Normal 4 2 2 5 10 3" xfId="31280" xr:uid="{00000000-0005-0000-0000-0000CE450000}"/>
    <cellStyle name="Normal 4 2 2 5 11" xfId="12910" xr:uid="{00000000-0005-0000-0000-0000CF450000}"/>
    <cellStyle name="Normal 4 2 2 5 11 2" xfId="24645" xr:uid="{00000000-0005-0000-0000-0000D0450000}"/>
    <cellStyle name="Normal 4 2 2 5 12" xfId="15263" xr:uid="{00000000-0005-0000-0000-0000D1450000}"/>
    <cellStyle name="Normal 4 2 2 5 13" xfId="3517" xr:uid="{00000000-0005-0000-0000-0000D2450000}"/>
    <cellStyle name="Normal 4 2 2 5 14" xfId="1479" xr:uid="{00000000-0005-0000-0000-0000D3450000}"/>
    <cellStyle name="Normal 4 2 2 5 15" xfId="27046" xr:uid="{00000000-0005-0000-0000-0000D4450000}"/>
    <cellStyle name="Normal 4 2 2 5 2" xfId="506" xr:uid="{00000000-0005-0000-0000-0000D5450000}"/>
    <cellStyle name="Normal 4 2 2 5 2 10" xfId="13006" xr:uid="{00000000-0005-0000-0000-0000D6450000}"/>
    <cellStyle name="Normal 4 2 2 5 2 10 2" xfId="24741" xr:uid="{00000000-0005-0000-0000-0000D7450000}"/>
    <cellStyle name="Normal 4 2 2 5 2 11" xfId="15359" xr:uid="{00000000-0005-0000-0000-0000D8450000}"/>
    <cellStyle name="Normal 4 2 2 5 2 12" xfId="3613" xr:uid="{00000000-0005-0000-0000-0000D9450000}"/>
    <cellStyle name="Normal 4 2 2 5 2 13" xfId="1575" xr:uid="{00000000-0005-0000-0000-0000DA450000}"/>
    <cellStyle name="Normal 4 2 2 5 2 14" xfId="27142" xr:uid="{00000000-0005-0000-0000-0000DB450000}"/>
    <cellStyle name="Normal 4 2 2 5 2 2" xfId="897" xr:uid="{00000000-0005-0000-0000-0000DC450000}"/>
    <cellStyle name="Normal 4 2 2 5 2 2 10" xfId="15552" xr:uid="{00000000-0005-0000-0000-0000DD450000}"/>
    <cellStyle name="Normal 4 2 2 5 2 2 11" xfId="3811" xr:uid="{00000000-0005-0000-0000-0000DE450000}"/>
    <cellStyle name="Normal 4 2 2 5 2 2 12" xfId="1773" xr:uid="{00000000-0005-0000-0000-0000DF450000}"/>
    <cellStyle name="Normal 4 2 2 5 2 2 13" xfId="27533" xr:uid="{00000000-0005-0000-0000-0000E0450000}"/>
    <cellStyle name="Normal 4 2 2 5 2 2 2" xfId="1288" xr:uid="{00000000-0005-0000-0000-0000E1450000}"/>
    <cellStyle name="Normal 4 2 2 5 2 2 2 2" xfId="3028" xr:uid="{00000000-0005-0000-0000-0000E2450000}"/>
    <cellStyle name="Normal 4 2 2 5 2 2 2 2 2" xfId="11247" xr:uid="{00000000-0005-0000-0000-0000E3450000}"/>
    <cellStyle name="Normal 4 2 2 5 2 2 2 2 2 2" xfId="22982" xr:uid="{00000000-0005-0000-0000-0000E4450000}"/>
    <cellStyle name="Normal 4 2 2 5 2 2 2 2 2 3" xfId="32191" xr:uid="{00000000-0005-0000-0000-0000E5450000}"/>
    <cellStyle name="Normal 4 2 2 5 2 2 2 2 3" xfId="18289" xr:uid="{00000000-0005-0000-0000-0000E6450000}"/>
    <cellStyle name="Normal 4 2 2 5 2 2 2 2 4" xfId="6553" xr:uid="{00000000-0005-0000-0000-0000E7450000}"/>
    <cellStyle name="Normal 4 2 2 5 2 2 2 2 5" xfId="29582" xr:uid="{00000000-0005-0000-0000-0000E8450000}"/>
    <cellStyle name="Normal 4 2 2 5 2 2 2 3" xfId="8902" xr:uid="{00000000-0005-0000-0000-0000E9450000}"/>
    <cellStyle name="Normal 4 2 2 5 2 2 2 3 2" xfId="20638" xr:uid="{00000000-0005-0000-0000-0000EA450000}"/>
    <cellStyle name="Normal 4 2 2 5 2 2 2 3 3" xfId="31718" xr:uid="{00000000-0005-0000-0000-0000EB450000}"/>
    <cellStyle name="Normal 4 2 2 5 2 2 2 4" xfId="13595" xr:uid="{00000000-0005-0000-0000-0000EC450000}"/>
    <cellStyle name="Normal 4 2 2 5 2 2 2 4 2" xfId="25330" xr:uid="{00000000-0005-0000-0000-0000ED450000}"/>
    <cellStyle name="Normal 4 2 2 5 2 2 2 4 3" xfId="32734" xr:uid="{00000000-0005-0000-0000-0000EE450000}"/>
    <cellStyle name="Normal 4 2 2 5 2 2 2 5" xfId="15944" xr:uid="{00000000-0005-0000-0000-0000EF450000}"/>
    <cellStyle name="Normal 4 2 2 5 2 2 2 6" xfId="4202" xr:uid="{00000000-0005-0000-0000-0000F0450000}"/>
    <cellStyle name="Normal 4 2 2 5 2 2 2 7" xfId="2164" xr:uid="{00000000-0005-0000-0000-0000F1450000}"/>
    <cellStyle name="Normal 4 2 2 5 2 2 2 8" xfId="27924" xr:uid="{00000000-0005-0000-0000-0000F2450000}"/>
    <cellStyle name="Normal 4 2 2 5 2 2 3" xfId="2636" xr:uid="{00000000-0005-0000-0000-0000F3450000}"/>
    <cellStyle name="Normal 4 2 2 5 2 2 3 2" xfId="6944" xr:uid="{00000000-0005-0000-0000-0000F4450000}"/>
    <cellStyle name="Normal 4 2 2 5 2 2 3 2 2" xfId="11638" xr:uid="{00000000-0005-0000-0000-0000F5450000}"/>
    <cellStyle name="Normal 4 2 2 5 2 2 3 2 2 2" xfId="23373" xr:uid="{00000000-0005-0000-0000-0000F6450000}"/>
    <cellStyle name="Normal 4 2 2 5 2 2 3 2 3" xfId="18680" xr:uid="{00000000-0005-0000-0000-0000F7450000}"/>
    <cellStyle name="Normal 4 2 2 5 2 2 3 2 4" xfId="30711" xr:uid="{00000000-0005-0000-0000-0000F8450000}"/>
    <cellStyle name="Normal 4 2 2 5 2 2 3 3" xfId="9293" xr:uid="{00000000-0005-0000-0000-0000F9450000}"/>
    <cellStyle name="Normal 4 2 2 5 2 2 3 3 2" xfId="21029" xr:uid="{00000000-0005-0000-0000-0000FA450000}"/>
    <cellStyle name="Normal 4 2 2 5 2 2 3 4" xfId="13986" xr:uid="{00000000-0005-0000-0000-0000FB450000}"/>
    <cellStyle name="Normal 4 2 2 5 2 2 3 4 2" xfId="25721" xr:uid="{00000000-0005-0000-0000-0000FC450000}"/>
    <cellStyle name="Normal 4 2 2 5 2 2 3 5" xfId="16335" xr:uid="{00000000-0005-0000-0000-0000FD450000}"/>
    <cellStyle name="Normal 4 2 2 5 2 2 3 6" xfId="4593" xr:uid="{00000000-0005-0000-0000-0000FE450000}"/>
    <cellStyle name="Normal 4 2 2 5 2 2 3 7" xfId="28558" xr:uid="{00000000-0005-0000-0000-0000FF450000}"/>
    <cellStyle name="Normal 4 2 2 5 2 2 4" xfId="3419" xr:uid="{00000000-0005-0000-0000-000000460000}"/>
    <cellStyle name="Normal 4 2 2 5 2 2 4 2" xfId="7336" xr:uid="{00000000-0005-0000-0000-000001460000}"/>
    <cellStyle name="Normal 4 2 2 5 2 2 4 2 2" xfId="12030" xr:uid="{00000000-0005-0000-0000-000002460000}"/>
    <cellStyle name="Normal 4 2 2 5 2 2 4 2 2 2" xfId="23765" xr:uid="{00000000-0005-0000-0000-000003460000}"/>
    <cellStyle name="Normal 4 2 2 5 2 2 4 2 3" xfId="19072" xr:uid="{00000000-0005-0000-0000-000004460000}"/>
    <cellStyle name="Normal 4 2 2 5 2 2 4 2 4" xfId="31102" xr:uid="{00000000-0005-0000-0000-000005460000}"/>
    <cellStyle name="Normal 4 2 2 5 2 2 4 3" xfId="9684" xr:uid="{00000000-0005-0000-0000-000006460000}"/>
    <cellStyle name="Normal 4 2 2 5 2 2 4 3 2" xfId="21420" xr:uid="{00000000-0005-0000-0000-000007460000}"/>
    <cellStyle name="Normal 4 2 2 5 2 2 4 4" xfId="14378" xr:uid="{00000000-0005-0000-0000-000008460000}"/>
    <cellStyle name="Normal 4 2 2 5 2 2 4 4 2" xfId="26113" xr:uid="{00000000-0005-0000-0000-000009460000}"/>
    <cellStyle name="Normal 4 2 2 5 2 2 4 5" xfId="16726" xr:uid="{00000000-0005-0000-0000-00000A460000}"/>
    <cellStyle name="Normal 4 2 2 5 2 2 4 6" xfId="4986" xr:uid="{00000000-0005-0000-0000-00000B460000}"/>
    <cellStyle name="Normal 4 2 2 5 2 2 4 7" xfId="29191" xr:uid="{00000000-0005-0000-0000-00000C460000}"/>
    <cellStyle name="Normal 4 2 2 5 2 2 5" xfId="5379" xr:uid="{00000000-0005-0000-0000-00000D460000}"/>
    <cellStyle name="Normal 4 2 2 5 2 2 5 2" xfId="7728" xr:uid="{00000000-0005-0000-0000-00000E460000}"/>
    <cellStyle name="Normal 4 2 2 5 2 2 5 2 2" xfId="12422" xr:uid="{00000000-0005-0000-0000-00000F460000}"/>
    <cellStyle name="Normal 4 2 2 5 2 2 5 2 2 2" xfId="24157" xr:uid="{00000000-0005-0000-0000-000010460000}"/>
    <cellStyle name="Normal 4 2 2 5 2 2 5 2 3" xfId="19464" xr:uid="{00000000-0005-0000-0000-000011460000}"/>
    <cellStyle name="Normal 4 2 2 5 2 2 5 3" xfId="10077" xr:uid="{00000000-0005-0000-0000-000012460000}"/>
    <cellStyle name="Normal 4 2 2 5 2 2 5 3 2" xfId="21812" xr:uid="{00000000-0005-0000-0000-000013460000}"/>
    <cellStyle name="Normal 4 2 2 5 2 2 5 4" xfId="14770" xr:uid="{00000000-0005-0000-0000-000014460000}"/>
    <cellStyle name="Normal 4 2 2 5 2 2 5 4 2" xfId="26505" xr:uid="{00000000-0005-0000-0000-000015460000}"/>
    <cellStyle name="Normal 4 2 2 5 2 2 5 5" xfId="17118" xr:uid="{00000000-0005-0000-0000-000016460000}"/>
    <cellStyle name="Normal 4 2 2 5 2 2 5 6" xfId="29789" xr:uid="{00000000-0005-0000-0000-000017460000}"/>
    <cellStyle name="Normal 4 2 2 5 2 2 6" xfId="5771" xr:uid="{00000000-0005-0000-0000-000018460000}"/>
    <cellStyle name="Normal 4 2 2 5 2 2 6 2" xfId="8119" xr:uid="{00000000-0005-0000-0000-000019460000}"/>
    <cellStyle name="Normal 4 2 2 5 2 2 6 2 2" xfId="12813" xr:uid="{00000000-0005-0000-0000-00001A460000}"/>
    <cellStyle name="Normal 4 2 2 5 2 2 6 2 2 2" xfId="24548" xr:uid="{00000000-0005-0000-0000-00001B460000}"/>
    <cellStyle name="Normal 4 2 2 5 2 2 6 2 3" xfId="19855" xr:uid="{00000000-0005-0000-0000-00001C460000}"/>
    <cellStyle name="Normal 4 2 2 5 2 2 6 3" xfId="10468" xr:uid="{00000000-0005-0000-0000-00001D460000}"/>
    <cellStyle name="Normal 4 2 2 5 2 2 6 3 2" xfId="22203" xr:uid="{00000000-0005-0000-0000-00001E460000}"/>
    <cellStyle name="Normal 4 2 2 5 2 2 6 4" xfId="15161" xr:uid="{00000000-0005-0000-0000-00001F460000}"/>
    <cellStyle name="Normal 4 2 2 5 2 2 6 4 2" xfId="26896" xr:uid="{00000000-0005-0000-0000-000020460000}"/>
    <cellStyle name="Normal 4 2 2 5 2 2 6 5" xfId="17509" xr:uid="{00000000-0005-0000-0000-000021460000}"/>
    <cellStyle name="Normal 4 2 2 5 2 2 6 6" xfId="30177" xr:uid="{00000000-0005-0000-0000-000022460000}"/>
    <cellStyle name="Normal 4 2 2 5 2 2 7" xfId="6162" xr:uid="{00000000-0005-0000-0000-000023460000}"/>
    <cellStyle name="Normal 4 2 2 5 2 2 7 2" xfId="10860" xr:uid="{00000000-0005-0000-0000-000024460000}"/>
    <cellStyle name="Normal 4 2 2 5 2 2 7 2 2" xfId="22595" xr:uid="{00000000-0005-0000-0000-000025460000}"/>
    <cellStyle name="Normal 4 2 2 5 2 2 7 3" xfId="17902" xr:uid="{00000000-0005-0000-0000-000026460000}"/>
    <cellStyle name="Normal 4 2 2 5 2 2 7 4" xfId="30565" xr:uid="{00000000-0005-0000-0000-000027460000}"/>
    <cellStyle name="Normal 4 2 2 5 2 2 8" xfId="8510" xr:uid="{00000000-0005-0000-0000-000028460000}"/>
    <cellStyle name="Normal 4 2 2 5 2 2 8 2" xfId="20246" xr:uid="{00000000-0005-0000-0000-000029460000}"/>
    <cellStyle name="Normal 4 2 2 5 2 2 8 3" xfId="31569" xr:uid="{00000000-0005-0000-0000-00002A460000}"/>
    <cellStyle name="Normal 4 2 2 5 2 2 9" xfId="13204" xr:uid="{00000000-0005-0000-0000-00002B460000}"/>
    <cellStyle name="Normal 4 2 2 5 2 2 9 2" xfId="24939" xr:uid="{00000000-0005-0000-0000-00002C460000}"/>
    <cellStyle name="Normal 4 2 2 5 2 3" xfId="699" xr:uid="{00000000-0005-0000-0000-00002D460000}"/>
    <cellStyle name="Normal 4 2 2 5 2 3 2" xfId="2830" xr:uid="{00000000-0005-0000-0000-00002E460000}"/>
    <cellStyle name="Normal 4 2 2 5 2 3 2 2" xfId="11054" xr:uid="{00000000-0005-0000-0000-00002F460000}"/>
    <cellStyle name="Normal 4 2 2 5 2 3 2 2 2" xfId="22789" xr:uid="{00000000-0005-0000-0000-000030460000}"/>
    <cellStyle name="Normal 4 2 2 5 2 3 2 2 3" xfId="31998" xr:uid="{00000000-0005-0000-0000-000031460000}"/>
    <cellStyle name="Normal 4 2 2 5 2 3 2 3" xfId="18096" xr:uid="{00000000-0005-0000-0000-000032460000}"/>
    <cellStyle name="Normal 4 2 2 5 2 3 2 4" xfId="6360" xr:uid="{00000000-0005-0000-0000-000033460000}"/>
    <cellStyle name="Normal 4 2 2 5 2 3 2 5" xfId="28360" xr:uid="{00000000-0005-0000-0000-000034460000}"/>
    <cellStyle name="Normal 4 2 2 5 2 3 3" xfId="8709" xr:uid="{00000000-0005-0000-0000-000035460000}"/>
    <cellStyle name="Normal 4 2 2 5 2 3 3 2" xfId="20445" xr:uid="{00000000-0005-0000-0000-000036460000}"/>
    <cellStyle name="Normal 4 2 2 5 2 3 3 3" xfId="28993" xr:uid="{00000000-0005-0000-0000-000037460000}"/>
    <cellStyle name="Normal 4 2 2 5 2 3 4" xfId="13402" xr:uid="{00000000-0005-0000-0000-000038460000}"/>
    <cellStyle name="Normal 4 2 2 5 2 3 4 2" xfId="25137" xr:uid="{00000000-0005-0000-0000-000039460000}"/>
    <cellStyle name="Normal 4 2 2 5 2 3 4 3" xfId="32541" xr:uid="{00000000-0005-0000-0000-00003A460000}"/>
    <cellStyle name="Normal 4 2 2 5 2 3 5" xfId="15751" xr:uid="{00000000-0005-0000-0000-00003B460000}"/>
    <cellStyle name="Normal 4 2 2 5 2 3 6" xfId="4009" xr:uid="{00000000-0005-0000-0000-00003C460000}"/>
    <cellStyle name="Normal 4 2 2 5 2 3 7" xfId="1966" xr:uid="{00000000-0005-0000-0000-00003D460000}"/>
    <cellStyle name="Normal 4 2 2 5 2 3 8" xfId="27335" xr:uid="{00000000-0005-0000-0000-00003E460000}"/>
    <cellStyle name="Normal 4 2 2 5 2 4" xfId="1095" xr:uid="{00000000-0005-0000-0000-00003F460000}"/>
    <cellStyle name="Normal 4 2 2 5 2 4 2" xfId="6751" xr:uid="{00000000-0005-0000-0000-000040460000}"/>
    <cellStyle name="Normal 4 2 2 5 2 4 2 2" xfId="11445" xr:uid="{00000000-0005-0000-0000-000041460000}"/>
    <cellStyle name="Normal 4 2 2 5 2 4 2 2 2" xfId="23180" xr:uid="{00000000-0005-0000-0000-000042460000}"/>
    <cellStyle name="Normal 4 2 2 5 2 4 2 3" xfId="18487" xr:uid="{00000000-0005-0000-0000-000043460000}"/>
    <cellStyle name="Normal 4 2 2 5 2 4 2 4" xfId="29389" xr:uid="{00000000-0005-0000-0000-000044460000}"/>
    <cellStyle name="Normal 4 2 2 5 2 4 3" xfId="9100" xr:uid="{00000000-0005-0000-0000-000045460000}"/>
    <cellStyle name="Normal 4 2 2 5 2 4 3 2" xfId="20836" xr:uid="{00000000-0005-0000-0000-000046460000}"/>
    <cellStyle name="Normal 4 2 2 5 2 4 4" xfId="13793" xr:uid="{00000000-0005-0000-0000-000047460000}"/>
    <cellStyle name="Normal 4 2 2 5 2 4 4 2" xfId="25528" xr:uid="{00000000-0005-0000-0000-000048460000}"/>
    <cellStyle name="Normal 4 2 2 5 2 4 5" xfId="16142" xr:uid="{00000000-0005-0000-0000-000049460000}"/>
    <cellStyle name="Normal 4 2 2 5 2 4 6" xfId="4400" xr:uid="{00000000-0005-0000-0000-00004A460000}"/>
    <cellStyle name="Normal 4 2 2 5 2 4 7" xfId="2443" xr:uid="{00000000-0005-0000-0000-00004B460000}"/>
    <cellStyle name="Normal 4 2 2 5 2 4 8" xfId="27731" xr:uid="{00000000-0005-0000-0000-00004C460000}"/>
    <cellStyle name="Normal 4 2 2 5 2 5" xfId="3226" xr:uid="{00000000-0005-0000-0000-00004D460000}"/>
    <cellStyle name="Normal 4 2 2 5 2 5 2" xfId="7143" xr:uid="{00000000-0005-0000-0000-00004E460000}"/>
    <cellStyle name="Normal 4 2 2 5 2 5 2 2" xfId="11837" xr:uid="{00000000-0005-0000-0000-00004F460000}"/>
    <cellStyle name="Normal 4 2 2 5 2 5 2 2 2" xfId="23572" xr:uid="{00000000-0005-0000-0000-000050460000}"/>
    <cellStyle name="Normal 4 2 2 5 2 5 2 3" xfId="18879" xr:uid="{00000000-0005-0000-0000-000051460000}"/>
    <cellStyle name="Normal 4 2 2 5 2 5 2 4" xfId="30909" xr:uid="{00000000-0005-0000-0000-000052460000}"/>
    <cellStyle name="Normal 4 2 2 5 2 5 3" xfId="9491" xr:uid="{00000000-0005-0000-0000-000053460000}"/>
    <cellStyle name="Normal 4 2 2 5 2 5 3 2" xfId="21227" xr:uid="{00000000-0005-0000-0000-000054460000}"/>
    <cellStyle name="Normal 4 2 2 5 2 5 4" xfId="14185" xr:uid="{00000000-0005-0000-0000-000055460000}"/>
    <cellStyle name="Normal 4 2 2 5 2 5 4 2" xfId="25920" xr:uid="{00000000-0005-0000-0000-000056460000}"/>
    <cellStyle name="Normal 4 2 2 5 2 5 5" xfId="16533" xr:uid="{00000000-0005-0000-0000-000057460000}"/>
    <cellStyle name="Normal 4 2 2 5 2 5 6" xfId="4793" xr:uid="{00000000-0005-0000-0000-000058460000}"/>
    <cellStyle name="Normal 4 2 2 5 2 5 7" xfId="28167" xr:uid="{00000000-0005-0000-0000-000059460000}"/>
    <cellStyle name="Normal 4 2 2 5 2 6" xfId="5186" xr:uid="{00000000-0005-0000-0000-00005A460000}"/>
    <cellStyle name="Normal 4 2 2 5 2 6 2" xfId="7535" xr:uid="{00000000-0005-0000-0000-00005B460000}"/>
    <cellStyle name="Normal 4 2 2 5 2 6 2 2" xfId="12229" xr:uid="{00000000-0005-0000-0000-00005C460000}"/>
    <cellStyle name="Normal 4 2 2 5 2 6 2 2 2" xfId="23964" xr:uid="{00000000-0005-0000-0000-00005D460000}"/>
    <cellStyle name="Normal 4 2 2 5 2 6 2 3" xfId="19271" xr:uid="{00000000-0005-0000-0000-00005E460000}"/>
    <cellStyle name="Normal 4 2 2 5 2 6 3" xfId="9884" xr:uid="{00000000-0005-0000-0000-00005F460000}"/>
    <cellStyle name="Normal 4 2 2 5 2 6 3 2" xfId="21619" xr:uid="{00000000-0005-0000-0000-000060460000}"/>
    <cellStyle name="Normal 4 2 2 5 2 6 4" xfId="14577" xr:uid="{00000000-0005-0000-0000-000061460000}"/>
    <cellStyle name="Normal 4 2 2 5 2 6 4 2" xfId="26312" xr:uid="{00000000-0005-0000-0000-000062460000}"/>
    <cellStyle name="Normal 4 2 2 5 2 6 5" xfId="16925" xr:uid="{00000000-0005-0000-0000-000063460000}"/>
    <cellStyle name="Normal 4 2 2 5 2 6 6" xfId="28800" xr:uid="{00000000-0005-0000-0000-000064460000}"/>
    <cellStyle name="Normal 4 2 2 5 2 7" xfId="5578" xr:uid="{00000000-0005-0000-0000-000065460000}"/>
    <cellStyle name="Normal 4 2 2 5 2 7 2" xfId="7926" xr:uid="{00000000-0005-0000-0000-000066460000}"/>
    <cellStyle name="Normal 4 2 2 5 2 7 2 2" xfId="12620" xr:uid="{00000000-0005-0000-0000-000067460000}"/>
    <cellStyle name="Normal 4 2 2 5 2 7 2 2 2" xfId="24355" xr:uid="{00000000-0005-0000-0000-000068460000}"/>
    <cellStyle name="Normal 4 2 2 5 2 7 2 3" xfId="19662" xr:uid="{00000000-0005-0000-0000-000069460000}"/>
    <cellStyle name="Normal 4 2 2 5 2 7 3" xfId="10275" xr:uid="{00000000-0005-0000-0000-00006A460000}"/>
    <cellStyle name="Normal 4 2 2 5 2 7 3 2" xfId="22010" xr:uid="{00000000-0005-0000-0000-00006B460000}"/>
    <cellStyle name="Normal 4 2 2 5 2 7 4" xfId="14968" xr:uid="{00000000-0005-0000-0000-00006C460000}"/>
    <cellStyle name="Normal 4 2 2 5 2 7 4 2" xfId="26703" xr:uid="{00000000-0005-0000-0000-00006D460000}"/>
    <cellStyle name="Normal 4 2 2 5 2 7 5" xfId="17316" xr:uid="{00000000-0005-0000-0000-00006E460000}"/>
    <cellStyle name="Normal 4 2 2 5 2 7 6" xfId="29984" xr:uid="{00000000-0005-0000-0000-00006F460000}"/>
    <cellStyle name="Normal 4 2 2 5 2 8" xfId="5964" xr:uid="{00000000-0005-0000-0000-000070460000}"/>
    <cellStyle name="Normal 4 2 2 5 2 8 2" xfId="10662" xr:uid="{00000000-0005-0000-0000-000071460000}"/>
    <cellStyle name="Normal 4 2 2 5 2 8 2 2" xfId="22397" xr:uid="{00000000-0005-0000-0000-000072460000}"/>
    <cellStyle name="Normal 4 2 2 5 2 8 3" xfId="17704" xr:uid="{00000000-0005-0000-0000-000073460000}"/>
    <cellStyle name="Normal 4 2 2 5 2 8 4" xfId="30367" xr:uid="{00000000-0005-0000-0000-000074460000}"/>
    <cellStyle name="Normal 4 2 2 5 2 9" xfId="8317" xr:uid="{00000000-0005-0000-0000-000075460000}"/>
    <cellStyle name="Normal 4 2 2 5 2 9 2" xfId="20053" xr:uid="{00000000-0005-0000-0000-000076460000}"/>
    <cellStyle name="Normal 4 2 2 5 2 9 3" xfId="31376" xr:uid="{00000000-0005-0000-0000-000077460000}"/>
    <cellStyle name="Normal 4 2 2 5 3" xfId="801" xr:uid="{00000000-0005-0000-0000-000078460000}"/>
    <cellStyle name="Normal 4 2 2 5 3 10" xfId="15456" xr:uid="{00000000-0005-0000-0000-000079460000}"/>
    <cellStyle name="Normal 4 2 2 5 3 11" xfId="3715" xr:uid="{00000000-0005-0000-0000-00007A460000}"/>
    <cellStyle name="Normal 4 2 2 5 3 12" xfId="1677" xr:uid="{00000000-0005-0000-0000-00007B460000}"/>
    <cellStyle name="Normal 4 2 2 5 3 13" xfId="27437" xr:uid="{00000000-0005-0000-0000-00007C460000}"/>
    <cellStyle name="Normal 4 2 2 5 3 2" xfId="1192" xr:uid="{00000000-0005-0000-0000-00007D460000}"/>
    <cellStyle name="Normal 4 2 2 5 3 2 2" xfId="2932" xr:uid="{00000000-0005-0000-0000-00007E460000}"/>
    <cellStyle name="Normal 4 2 2 5 3 2 2 2" xfId="11151" xr:uid="{00000000-0005-0000-0000-00007F460000}"/>
    <cellStyle name="Normal 4 2 2 5 3 2 2 2 2" xfId="22886" xr:uid="{00000000-0005-0000-0000-000080460000}"/>
    <cellStyle name="Normal 4 2 2 5 3 2 2 2 3" xfId="32095" xr:uid="{00000000-0005-0000-0000-000081460000}"/>
    <cellStyle name="Normal 4 2 2 5 3 2 2 3" xfId="18193" xr:uid="{00000000-0005-0000-0000-000082460000}"/>
    <cellStyle name="Normal 4 2 2 5 3 2 2 4" xfId="6457" xr:uid="{00000000-0005-0000-0000-000083460000}"/>
    <cellStyle name="Normal 4 2 2 5 3 2 2 5" xfId="29486" xr:uid="{00000000-0005-0000-0000-000084460000}"/>
    <cellStyle name="Normal 4 2 2 5 3 2 3" xfId="8806" xr:uid="{00000000-0005-0000-0000-000085460000}"/>
    <cellStyle name="Normal 4 2 2 5 3 2 3 2" xfId="20542" xr:uid="{00000000-0005-0000-0000-000086460000}"/>
    <cellStyle name="Normal 4 2 2 5 3 2 3 3" xfId="31622" xr:uid="{00000000-0005-0000-0000-000087460000}"/>
    <cellStyle name="Normal 4 2 2 5 3 2 4" xfId="13499" xr:uid="{00000000-0005-0000-0000-000088460000}"/>
    <cellStyle name="Normal 4 2 2 5 3 2 4 2" xfId="25234" xr:uid="{00000000-0005-0000-0000-000089460000}"/>
    <cellStyle name="Normal 4 2 2 5 3 2 4 3" xfId="32638" xr:uid="{00000000-0005-0000-0000-00008A460000}"/>
    <cellStyle name="Normal 4 2 2 5 3 2 5" xfId="15848" xr:uid="{00000000-0005-0000-0000-00008B460000}"/>
    <cellStyle name="Normal 4 2 2 5 3 2 6" xfId="4106" xr:uid="{00000000-0005-0000-0000-00008C460000}"/>
    <cellStyle name="Normal 4 2 2 5 3 2 7" xfId="2068" xr:uid="{00000000-0005-0000-0000-00008D460000}"/>
    <cellStyle name="Normal 4 2 2 5 3 2 8" xfId="27828" xr:uid="{00000000-0005-0000-0000-00008E460000}"/>
    <cellStyle name="Normal 4 2 2 5 3 3" xfId="2540" xr:uid="{00000000-0005-0000-0000-00008F460000}"/>
    <cellStyle name="Normal 4 2 2 5 3 3 2" xfId="6848" xr:uid="{00000000-0005-0000-0000-000090460000}"/>
    <cellStyle name="Normal 4 2 2 5 3 3 2 2" xfId="11542" xr:uid="{00000000-0005-0000-0000-000091460000}"/>
    <cellStyle name="Normal 4 2 2 5 3 3 2 2 2" xfId="23277" xr:uid="{00000000-0005-0000-0000-000092460000}"/>
    <cellStyle name="Normal 4 2 2 5 3 3 2 3" xfId="18584" xr:uid="{00000000-0005-0000-0000-000093460000}"/>
    <cellStyle name="Normal 4 2 2 5 3 3 2 4" xfId="30615" xr:uid="{00000000-0005-0000-0000-000094460000}"/>
    <cellStyle name="Normal 4 2 2 5 3 3 3" xfId="9197" xr:uid="{00000000-0005-0000-0000-000095460000}"/>
    <cellStyle name="Normal 4 2 2 5 3 3 3 2" xfId="20933" xr:uid="{00000000-0005-0000-0000-000096460000}"/>
    <cellStyle name="Normal 4 2 2 5 3 3 4" xfId="13890" xr:uid="{00000000-0005-0000-0000-000097460000}"/>
    <cellStyle name="Normal 4 2 2 5 3 3 4 2" xfId="25625" xr:uid="{00000000-0005-0000-0000-000098460000}"/>
    <cellStyle name="Normal 4 2 2 5 3 3 5" xfId="16239" xr:uid="{00000000-0005-0000-0000-000099460000}"/>
    <cellStyle name="Normal 4 2 2 5 3 3 6" xfId="4497" xr:uid="{00000000-0005-0000-0000-00009A460000}"/>
    <cellStyle name="Normal 4 2 2 5 3 3 7" xfId="28462" xr:uid="{00000000-0005-0000-0000-00009B460000}"/>
    <cellStyle name="Normal 4 2 2 5 3 4" xfId="3323" xr:uid="{00000000-0005-0000-0000-00009C460000}"/>
    <cellStyle name="Normal 4 2 2 5 3 4 2" xfId="7240" xr:uid="{00000000-0005-0000-0000-00009D460000}"/>
    <cellStyle name="Normal 4 2 2 5 3 4 2 2" xfId="11934" xr:uid="{00000000-0005-0000-0000-00009E460000}"/>
    <cellStyle name="Normal 4 2 2 5 3 4 2 2 2" xfId="23669" xr:uid="{00000000-0005-0000-0000-00009F460000}"/>
    <cellStyle name="Normal 4 2 2 5 3 4 2 3" xfId="18976" xr:uid="{00000000-0005-0000-0000-0000A0460000}"/>
    <cellStyle name="Normal 4 2 2 5 3 4 2 4" xfId="31006" xr:uid="{00000000-0005-0000-0000-0000A1460000}"/>
    <cellStyle name="Normal 4 2 2 5 3 4 3" xfId="9588" xr:uid="{00000000-0005-0000-0000-0000A2460000}"/>
    <cellStyle name="Normal 4 2 2 5 3 4 3 2" xfId="21324" xr:uid="{00000000-0005-0000-0000-0000A3460000}"/>
    <cellStyle name="Normal 4 2 2 5 3 4 4" xfId="14282" xr:uid="{00000000-0005-0000-0000-0000A4460000}"/>
    <cellStyle name="Normal 4 2 2 5 3 4 4 2" xfId="26017" xr:uid="{00000000-0005-0000-0000-0000A5460000}"/>
    <cellStyle name="Normal 4 2 2 5 3 4 5" xfId="16630" xr:uid="{00000000-0005-0000-0000-0000A6460000}"/>
    <cellStyle name="Normal 4 2 2 5 3 4 6" xfId="4890" xr:uid="{00000000-0005-0000-0000-0000A7460000}"/>
    <cellStyle name="Normal 4 2 2 5 3 4 7" xfId="29095" xr:uid="{00000000-0005-0000-0000-0000A8460000}"/>
    <cellStyle name="Normal 4 2 2 5 3 5" xfId="5283" xr:uid="{00000000-0005-0000-0000-0000A9460000}"/>
    <cellStyle name="Normal 4 2 2 5 3 5 2" xfId="7632" xr:uid="{00000000-0005-0000-0000-0000AA460000}"/>
    <cellStyle name="Normal 4 2 2 5 3 5 2 2" xfId="12326" xr:uid="{00000000-0005-0000-0000-0000AB460000}"/>
    <cellStyle name="Normal 4 2 2 5 3 5 2 2 2" xfId="24061" xr:uid="{00000000-0005-0000-0000-0000AC460000}"/>
    <cellStyle name="Normal 4 2 2 5 3 5 2 3" xfId="19368" xr:uid="{00000000-0005-0000-0000-0000AD460000}"/>
    <cellStyle name="Normal 4 2 2 5 3 5 3" xfId="9981" xr:uid="{00000000-0005-0000-0000-0000AE460000}"/>
    <cellStyle name="Normal 4 2 2 5 3 5 3 2" xfId="21716" xr:uid="{00000000-0005-0000-0000-0000AF460000}"/>
    <cellStyle name="Normal 4 2 2 5 3 5 4" xfId="14674" xr:uid="{00000000-0005-0000-0000-0000B0460000}"/>
    <cellStyle name="Normal 4 2 2 5 3 5 4 2" xfId="26409" xr:uid="{00000000-0005-0000-0000-0000B1460000}"/>
    <cellStyle name="Normal 4 2 2 5 3 5 5" xfId="17022" xr:uid="{00000000-0005-0000-0000-0000B2460000}"/>
    <cellStyle name="Normal 4 2 2 5 3 5 6" xfId="29693" xr:uid="{00000000-0005-0000-0000-0000B3460000}"/>
    <cellStyle name="Normal 4 2 2 5 3 6" xfId="5675" xr:uid="{00000000-0005-0000-0000-0000B4460000}"/>
    <cellStyle name="Normal 4 2 2 5 3 6 2" xfId="8023" xr:uid="{00000000-0005-0000-0000-0000B5460000}"/>
    <cellStyle name="Normal 4 2 2 5 3 6 2 2" xfId="12717" xr:uid="{00000000-0005-0000-0000-0000B6460000}"/>
    <cellStyle name="Normal 4 2 2 5 3 6 2 2 2" xfId="24452" xr:uid="{00000000-0005-0000-0000-0000B7460000}"/>
    <cellStyle name="Normal 4 2 2 5 3 6 2 3" xfId="19759" xr:uid="{00000000-0005-0000-0000-0000B8460000}"/>
    <cellStyle name="Normal 4 2 2 5 3 6 3" xfId="10372" xr:uid="{00000000-0005-0000-0000-0000B9460000}"/>
    <cellStyle name="Normal 4 2 2 5 3 6 3 2" xfId="22107" xr:uid="{00000000-0005-0000-0000-0000BA460000}"/>
    <cellStyle name="Normal 4 2 2 5 3 6 4" xfId="15065" xr:uid="{00000000-0005-0000-0000-0000BB460000}"/>
    <cellStyle name="Normal 4 2 2 5 3 6 4 2" xfId="26800" xr:uid="{00000000-0005-0000-0000-0000BC460000}"/>
    <cellStyle name="Normal 4 2 2 5 3 6 5" xfId="17413" xr:uid="{00000000-0005-0000-0000-0000BD460000}"/>
    <cellStyle name="Normal 4 2 2 5 3 6 6" xfId="30081" xr:uid="{00000000-0005-0000-0000-0000BE460000}"/>
    <cellStyle name="Normal 4 2 2 5 3 7" xfId="6066" xr:uid="{00000000-0005-0000-0000-0000BF460000}"/>
    <cellStyle name="Normal 4 2 2 5 3 7 2" xfId="10764" xr:uid="{00000000-0005-0000-0000-0000C0460000}"/>
    <cellStyle name="Normal 4 2 2 5 3 7 2 2" xfId="22499" xr:uid="{00000000-0005-0000-0000-0000C1460000}"/>
    <cellStyle name="Normal 4 2 2 5 3 7 3" xfId="17806" xr:uid="{00000000-0005-0000-0000-0000C2460000}"/>
    <cellStyle name="Normal 4 2 2 5 3 7 4" xfId="30469" xr:uid="{00000000-0005-0000-0000-0000C3460000}"/>
    <cellStyle name="Normal 4 2 2 5 3 8" xfId="8414" xr:uid="{00000000-0005-0000-0000-0000C4460000}"/>
    <cellStyle name="Normal 4 2 2 5 3 8 2" xfId="20150" xr:uid="{00000000-0005-0000-0000-0000C5460000}"/>
    <cellStyle name="Normal 4 2 2 5 3 8 3" xfId="31473" xr:uid="{00000000-0005-0000-0000-0000C6460000}"/>
    <cellStyle name="Normal 4 2 2 5 3 9" xfId="13108" xr:uid="{00000000-0005-0000-0000-0000C7460000}"/>
    <cellStyle name="Normal 4 2 2 5 3 9 2" xfId="24843" xr:uid="{00000000-0005-0000-0000-0000C8460000}"/>
    <cellStyle name="Normal 4 2 2 5 4" xfId="603" xr:uid="{00000000-0005-0000-0000-0000C9460000}"/>
    <cellStyle name="Normal 4 2 2 5 4 2" xfId="2734" xr:uid="{00000000-0005-0000-0000-0000CA460000}"/>
    <cellStyle name="Normal 4 2 2 5 4 2 2" xfId="10958" xr:uid="{00000000-0005-0000-0000-0000CB460000}"/>
    <cellStyle name="Normal 4 2 2 5 4 2 2 2" xfId="22693" xr:uid="{00000000-0005-0000-0000-0000CC460000}"/>
    <cellStyle name="Normal 4 2 2 5 4 2 2 3" xfId="31902" xr:uid="{00000000-0005-0000-0000-0000CD460000}"/>
    <cellStyle name="Normal 4 2 2 5 4 2 3" xfId="18000" xr:uid="{00000000-0005-0000-0000-0000CE460000}"/>
    <cellStyle name="Normal 4 2 2 5 4 2 4" xfId="6264" xr:uid="{00000000-0005-0000-0000-0000CF460000}"/>
    <cellStyle name="Normal 4 2 2 5 4 2 5" xfId="28264" xr:uid="{00000000-0005-0000-0000-0000D0460000}"/>
    <cellStyle name="Normal 4 2 2 5 4 3" xfId="8613" xr:uid="{00000000-0005-0000-0000-0000D1460000}"/>
    <cellStyle name="Normal 4 2 2 5 4 3 2" xfId="20349" xr:uid="{00000000-0005-0000-0000-0000D2460000}"/>
    <cellStyle name="Normal 4 2 2 5 4 3 3" xfId="28897" xr:uid="{00000000-0005-0000-0000-0000D3460000}"/>
    <cellStyle name="Normal 4 2 2 5 4 4" xfId="13306" xr:uid="{00000000-0005-0000-0000-0000D4460000}"/>
    <cellStyle name="Normal 4 2 2 5 4 4 2" xfId="25041" xr:uid="{00000000-0005-0000-0000-0000D5460000}"/>
    <cellStyle name="Normal 4 2 2 5 4 4 3" xfId="32445" xr:uid="{00000000-0005-0000-0000-0000D6460000}"/>
    <cellStyle name="Normal 4 2 2 5 4 5" xfId="15655" xr:uid="{00000000-0005-0000-0000-0000D7460000}"/>
    <cellStyle name="Normal 4 2 2 5 4 6" xfId="3913" xr:uid="{00000000-0005-0000-0000-0000D8460000}"/>
    <cellStyle name="Normal 4 2 2 5 4 7" xfId="1870" xr:uid="{00000000-0005-0000-0000-0000D9460000}"/>
    <cellStyle name="Normal 4 2 2 5 4 8" xfId="27239" xr:uid="{00000000-0005-0000-0000-0000DA460000}"/>
    <cellStyle name="Normal 4 2 2 5 5" xfId="999" xr:uid="{00000000-0005-0000-0000-0000DB460000}"/>
    <cellStyle name="Normal 4 2 2 5 5 2" xfId="6655" xr:uid="{00000000-0005-0000-0000-0000DC460000}"/>
    <cellStyle name="Normal 4 2 2 5 5 2 2" xfId="11349" xr:uid="{00000000-0005-0000-0000-0000DD460000}"/>
    <cellStyle name="Normal 4 2 2 5 5 2 2 2" xfId="23084" xr:uid="{00000000-0005-0000-0000-0000DE460000}"/>
    <cellStyle name="Normal 4 2 2 5 5 2 3" xfId="18391" xr:uid="{00000000-0005-0000-0000-0000DF460000}"/>
    <cellStyle name="Normal 4 2 2 5 5 2 4" xfId="29293" xr:uid="{00000000-0005-0000-0000-0000E0460000}"/>
    <cellStyle name="Normal 4 2 2 5 5 3" xfId="9004" xr:uid="{00000000-0005-0000-0000-0000E1460000}"/>
    <cellStyle name="Normal 4 2 2 5 5 3 2" xfId="20740" xr:uid="{00000000-0005-0000-0000-0000E2460000}"/>
    <cellStyle name="Normal 4 2 2 5 5 4" xfId="13697" xr:uid="{00000000-0005-0000-0000-0000E3460000}"/>
    <cellStyle name="Normal 4 2 2 5 5 4 2" xfId="25432" xr:uid="{00000000-0005-0000-0000-0000E4460000}"/>
    <cellStyle name="Normal 4 2 2 5 5 5" xfId="16046" xr:uid="{00000000-0005-0000-0000-0000E5460000}"/>
    <cellStyle name="Normal 4 2 2 5 5 6" xfId="4304" xr:uid="{00000000-0005-0000-0000-0000E6460000}"/>
    <cellStyle name="Normal 4 2 2 5 5 7" xfId="2347" xr:uid="{00000000-0005-0000-0000-0000E7460000}"/>
    <cellStyle name="Normal 4 2 2 5 5 8" xfId="27635" xr:uid="{00000000-0005-0000-0000-0000E8460000}"/>
    <cellStyle name="Normal 4 2 2 5 6" xfId="3130" xr:uid="{00000000-0005-0000-0000-0000E9460000}"/>
    <cellStyle name="Normal 4 2 2 5 6 2" xfId="7047" xr:uid="{00000000-0005-0000-0000-0000EA460000}"/>
    <cellStyle name="Normal 4 2 2 5 6 2 2" xfId="11741" xr:uid="{00000000-0005-0000-0000-0000EB460000}"/>
    <cellStyle name="Normal 4 2 2 5 6 2 2 2" xfId="23476" xr:uid="{00000000-0005-0000-0000-0000EC460000}"/>
    <cellStyle name="Normal 4 2 2 5 6 2 3" xfId="18783" xr:uid="{00000000-0005-0000-0000-0000ED460000}"/>
    <cellStyle name="Normal 4 2 2 5 6 2 4" xfId="30813" xr:uid="{00000000-0005-0000-0000-0000EE460000}"/>
    <cellStyle name="Normal 4 2 2 5 6 3" xfId="9395" xr:uid="{00000000-0005-0000-0000-0000EF460000}"/>
    <cellStyle name="Normal 4 2 2 5 6 3 2" xfId="21131" xr:uid="{00000000-0005-0000-0000-0000F0460000}"/>
    <cellStyle name="Normal 4 2 2 5 6 4" xfId="14089" xr:uid="{00000000-0005-0000-0000-0000F1460000}"/>
    <cellStyle name="Normal 4 2 2 5 6 4 2" xfId="25824" xr:uid="{00000000-0005-0000-0000-0000F2460000}"/>
    <cellStyle name="Normal 4 2 2 5 6 5" xfId="16437" xr:uid="{00000000-0005-0000-0000-0000F3460000}"/>
    <cellStyle name="Normal 4 2 2 5 6 6" xfId="4697" xr:uid="{00000000-0005-0000-0000-0000F4460000}"/>
    <cellStyle name="Normal 4 2 2 5 6 7" xfId="28071" xr:uid="{00000000-0005-0000-0000-0000F5460000}"/>
    <cellStyle name="Normal 4 2 2 5 7" xfId="5090" xr:uid="{00000000-0005-0000-0000-0000F6460000}"/>
    <cellStyle name="Normal 4 2 2 5 7 2" xfId="7439" xr:uid="{00000000-0005-0000-0000-0000F7460000}"/>
    <cellStyle name="Normal 4 2 2 5 7 2 2" xfId="12133" xr:uid="{00000000-0005-0000-0000-0000F8460000}"/>
    <cellStyle name="Normal 4 2 2 5 7 2 2 2" xfId="23868" xr:uid="{00000000-0005-0000-0000-0000F9460000}"/>
    <cellStyle name="Normal 4 2 2 5 7 2 3" xfId="19175" xr:uid="{00000000-0005-0000-0000-0000FA460000}"/>
    <cellStyle name="Normal 4 2 2 5 7 3" xfId="9788" xr:uid="{00000000-0005-0000-0000-0000FB460000}"/>
    <cellStyle name="Normal 4 2 2 5 7 3 2" xfId="21523" xr:uid="{00000000-0005-0000-0000-0000FC460000}"/>
    <cellStyle name="Normal 4 2 2 5 7 4" xfId="14481" xr:uid="{00000000-0005-0000-0000-0000FD460000}"/>
    <cellStyle name="Normal 4 2 2 5 7 4 2" xfId="26216" xr:uid="{00000000-0005-0000-0000-0000FE460000}"/>
    <cellStyle name="Normal 4 2 2 5 7 5" xfId="16829" xr:uid="{00000000-0005-0000-0000-0000FF460000}"/>
    <cellStyle name="Normal 4 2 2 5 7 6" xfId="28704" xr:uid="{00000000-0005-0000-0000-000000470000}"/>
    <cellStyle name="Normal 4 2 2 5 8" xfId="5482" xr:uid="{00000000-0005-0000-0000-000001470000}"/>
    <cellStyle name="Normal 4 2 2 5 8 2" xfId="7830" xr:uid="{00000000-0005-0000-0000-000002470000}"/>
    <cellStyle name="Normal 4 2 2 5 8 2 2" xfId="12524" xr:uid="{00000000-0005-0000-0000-000003470000}"/>
    <cellStyle name="Normal 4 2 2 5 8 2 2 2" xfId="24259" xr:uid="{00000000-0005-0000-0000-000004470000}"/>
    <cellStyle name="Normal 4 2 2 5 8 2 3" xfId="19566" xr:uid="{00000000-0005-0000-0000-000005470000}"/>
    <cellStyle name="Normal 4 2 2 5 8 3" xfId="10179" xr:uid="{00000000-0005-0000-0000-000006470000}"/>
    <cellStyle name="Normal 4 2 2 5 8 3 2" xfId="21914" xr:uid="{00000000-0005-0000-0000-000007470000}"/>
    <cellStyle name="Normal 4 2 2 5 8 4" xfId="14872" xr:uid="{00000000-0005-0000-0000-000008470000}"/>
    <cellStyle name="Normal 4 2 2 5 8 4 2" xfId="26607" xr:uid="{00000000-0005-0000-0000-000009470000}"/>
    <cellStyle name="Normal 4 2 2 5 8 5" xfId="17220" xr:uid="{00000000-0005-0000-0000-00000A470000}"/>
    <cellStyle name="Normal 4 2 2 5 8 6" xfId="29888" xr:uid="{00000000-0005-0000-0000-00000B470000}"/>
    <cellStyle name="Normal 4 2 2 5 9" xfId="5868" xr:uid="{00000000-0005-0000-0000-00000C470000}"/>
    <cellStyle name="Normal 4 2 2 5 9 2" xfId="10566" xr:uid="{00000000-0005-0000-0000-00000D470000}"/>
    <cellStyle name="Normal 4 2 2 5 9 2 2" xfId="22301" xr:uid="{00000000-0005-0000-0000-00000E470000}"/>
    <cellStyle name="Normal 4 2 2 5 9 3" xfId="17608" xr:uid="{00000000-0005-0000-0000-00000F470000}"/>
    <cellStyle name="Normal 4 2 2 5 9 4" xfId="30271" xr:uid="{00000000-0005-0000-0000-000010470000}"/>
    <cellStyle name="Normal 4 2 2 6" xfId="462" xr:uid="{00000000-0005-0000-0000-000011470000}"/>
    <cellStyle name="Normal 4 2 2 6 10" xfId="12962" xr:uid="{00000000-0005-0000-0000-000012470000}"/>
    <cellStyle name="Normal 4 2 2 6 10 2" xfId="24697" xr:uid="{00000000-0005-0000-0000-000013470000}"/>
    <cellStyle name="Normal 4 2 2 6 11" xfId="15315" xr:uid="{00000000-0005-0000-0000-000014470000}"/>
    <cellStyle name="Normal 4 2 2 6 12" xfId="3569" xr:uid="{00000000-0005-0000-0000-000015470000}"/>
    <cellStyle name="Normal 4 2 2 6 13" xfId="1531" xr:uid="{00000000-0005-0000-0000-000016470000}"/>
    <cellStyle name="Normal 4 2 2 6 14" xfId="27098" xr:uid="{00000000-0005-0000-0000-000017470000}"/>
    <cellStyle name="Normal 4 2 2 6 2" xfId="853" xr:uid="{00000000-0005-0000-0000-000018470000}"/>
    <cellStyle name="Normal 4 2 2 6 2 10" xfId="15508" xr:uid="{00000000-0005-0000-0000-000019470000}"/>
    <cellStyle name="Normal 4 2 2 6 2 11" xfId="3767" xr:uid="{00000000-0005-0000-0000-00001A470000}"/>
    <cellStyle name="Normal 4 2 2 6 2 12" xfId="1729" xr:uid="{00000000-0005-0000-0000-00001B470000}"/>
    <cellStyle name="Normal 4 2 2 6 2 13" xfId="27489" xr:uid="{00000000-0005-0000-0000-00001C470000}"/>
    <cellStyle name="Normal 4 2 2 6 2 2" xfId="1244" xr:uid="{00000000-0005-0000-0000-00001D470000}"/>
    <cellStyle name="Normal 4 2 2 6 2 2 2" xfId="2984" xr:uid="{00000000-0005-0000-0000-00001E470000}"/>
    <cellStyle name="Normal 4 2 2 6 2 2 2 2" xfId="11203" xr:uid="{00000000-0005-0000-0000-00001F470000}"/>
    <cellStyle name="Normal 4 2 2 6 2 2 2 2 2" xfId="22938" xr:uid="{00000000-0005-0000-0000-000020470000}"/>
    <cellStyle name="Normal 4 2 2 6 2 2 2 2 3" xfId="32147" xr:uid="{00000000-0005-0000-0000-000021470000}"/>
    <cellStyle name="Normal 4 2 2 6 2 2 2 3" xfId="18245" xr:uid="{00000000-0005-0000-0000-000022470000}"/>
    <cellStyle name="Normal 4 2 2 6 2 2 2 4" xfId="6509" xr:uid="{00000000-0005-0000-0000-000023470000}"/>
    <cellStyle name="Normal 4 2 2 6 2 2 2 5" xfId="29538" xr:uid="{00000000-0005-0000-0000-000024470000}"/>
    <cellStyle name="Normal 4 2 2 6 2 2 3" xfId="8858" xr:uid="{00000000-0005-0000-0000-000025470000}"/>
    <cellStyle name="Normal 4 2 2 6 2 2 3 2" xfId="20594" xr:uid="{00000000-0005-0000-0000-000026470000}"/>
    <cellStyle name="Normal 4 2 2 6 2 2 3 3" xfId="31674" xr:uid="{00000000-0005-0000-0000-000027470000}"/>
    <cellStyle name="Normal 4 2 2 6 2 2 4" xfId="13551" xr:uid="{00000000-0005-0000-0000-000028470000}"/>
    <cellStyle name="Normal 4 2 2 6 2 2 4 2" xfId="25286" xr:uid="{00000000-0005-0000-0000-000029470000}"/>
    <cellStyle name="Normal 4 2 2 6 2 2 4 3" xfId="32690" xr:uid="{00000000-0005-0000-0000-00002A470000}"/>
    <cellStyle name="Normal 4 2 2 6 2 2 5" xfId="15900" xr:uid="{00000000-0005-0000-0000-00002B470000}"/>
    <cellStyle name="Normal 4 2 2 6 2 2 6" xfId="4158" xr:uid="{00000000-0005-0000-0000-00002C470000}"/>
    <cellStyle name="Normal 4 2 2 6 2 2 7" xfId="2120" xr:uid="{00000000-0005-0000-0000-00002D470000}"/>
    <cellStyle name="Normal 4 2 2 6 2 2 8" xfId="27880" xr:uid="{00000000-0005-0000-0000-00002E470000}"/>
    <cellStyle name="Normal 4 2 2 6 2 3" xfId="2592" xr:uid="{00000000-0005-0000-0000-00002F470000}"/>
    <cellStyle name="Normal 4 2 2 6 2 3 2" xfId="6900" xr:uid="{00000000-0005-0000-0000-000030470000}"/>
    <cellStyle name="Normal 4 2 2 6 2 3 2 2" xfId="11594" xr:uid="{00000000-0005-0000-0000-000031470000}"/>
    <cellStyle name="Normal 4 2 2 6 2 3 2 2 2" xfId="23329" xr:uid="{00000000-0005-0000-0000-000032470000}"/>
    <cellStyle name="Normal 4 2 2 6 2 3 2 3" xfId="18636" xr:uid="{00000000-0005-0000-0000-000033470000}"/>
    <cellStyle name="Normal 4 2 2 6 2 3 2 4" xfId="30667" xr:uid="{00000000-0005-0000-0000-000034470000}"/>
    <cellStyle name="Normal 4 2 2 6 2 3 3" xfId="9249" xr:uid="{00000000-0005-0000-0000-000035470000}"/>
    <cellStyle name="Normal 4 2 2 6 2 3 3 2" xfId="20985" xr:uid="{00000000-0005-0000-0000-000036470000}"/>
    <cellStyle name="Normal 4 2 2 6 2 3 4" xfId="13942" xr:uid="{00000000-0005-0000-0000-000037470000}"/>
    <cellStyle name="Normal 4 2 2 6 2 3 4 2" xfId="25677" xr:uid="{00000000-0005-0000-0000-000038470000}"/>
    <cellStyle name="Normal 4 2 2 6 2 3 5" xfId="16291" xr:uid="{00000000-0005-0000-0000-000039470000}"/>
    <cellStyle name="Normal 4 2 2 6 2 3 6" xfId="4549" xr:uid="{00000000-0005-0000-0000-00003A470000}"/>
    <cellStyle name="Normal 4 2 2 6 2 3 7" xfId="28514" xr:uid="{00000000-0005-0000-0000-00003B470000}"/>
    <cellStyle name="Normal 4 2 2 6 2 4" xfId="3375" xr:uid="{00000000-0005-0000-0000-00003C470000}"/>
    <cellStyle name="Normal 4 2 2 6 2 4 2" xfId="7292" xr:uid="{00000000-0005-0000-0000-00003D470000}"/>
    <cellStyle name="Normal 4 2 2 6 2 4 2 2" xfId="11986" xr:uid="{00000000-0005-0000-0000-00003E470000}"/>
    <cellStyle name="Normal 4 2 2 6 2 4 2 2 2" xfId="23721" xr:uid="{00000000-0005-0000-0000-00003F470000}"/>
    <cellStyle name="Normal 4 2 2 6 2 4 2 3" xfId="19028" xr:uid="{00000000-0005-0000-0000-000040470000}"/>
    <cellStyle name="Normal 4 2 2 6 2 4 2 4" xfId="31058" xr:uid="{00000000-0005-0000-0000-000041470000}"/>
    <cellStyle name="Normal 4 2 2 6 2 4 3" xfId="9640" xr:uid="{00000000-0005-0000-0000-000042470000}"/>
    <cellStyle name="Normal 4 2 2 6 2 4 3 2" xfId="21376" xr:uid="{00000000-0005-0000-0000-000043470000}"/>
    <cellStyle name="Normal 4 2 2 6 2 4 4" xfId="14334" xr:uid="{00000000-0005-0000-0000-000044470000}"/>
    <cellStyle name="Normal 4 2 2 6 2 4 4 2" xfId="26069" xr:uid="{00000000-0005-0000-0000-000045470000}"/>
    <cellStyle name="Normal 4 2 2 6 2 4 5" xfId="16682" xr:uid="{00000000-0005-0000-0000-000046470000}"/>
    <cellStyle name="Normal 4 2 2 6 2 4 6" xfId="4942" xr:uid="{00000000-0005-0000-0000-000047470000}"/>
    <cellStyle name="Normal 4 2 2 6 2 4 7" xfId="29147" xr:uid="{00000000-0005-0000-0000-000048470000}"/>
    <cellStyle name="Normal 4 2 2 6 2 5" xfId="5335" xr:uid="{00000000-0005-0000-0000-000049470000}"/>
    <cellStyle name="Normal 4 2 2 6 2 5 2" xfId="7684" xr:uid="{00000000-0005-0000-0000-00004A470000}"/>
    <cellStyle name="Normal 4 2 2 6 2 5 2 2" xfId="12378" xr:uid="{00000000-0005-0000-0000-00004B470000}"/>
    <cellStyle name="Normal 4 2 2 6 2 5 2 2 2" xfId="24113" xr:uid="{00000000-0005-0000-0000-00004C470000}"/>
    <cellStyle name="Normal 4 2 2 6 2 5 2 3" xfId="19420" xr:uid="{00000000-0005-0000-0000-00004D470000}"/>
    <cellStyle name="Normal 4 2 2 6 2 5 3" xfId="10033" xr:uid="{00000000-0005-0000-0000-00004E470000}"/>
    <cellStyle name="Normal 4 2 2 6 2 5 3 2" xfId="21768" xr:uid="{00000000-0005-0000-0000-00004F470000}"/>
    <cellStyle name="Normal 4 2 2 6 2 5 4" xfId="14726" xr:uid="{00000000-0005-0000-0000-000050470000}"/>
    <cellStyle name="Normal 4 2 2 6 2 5 4 2" xfId="26461" xr:uid="{00000000-0005-0000-0000-000051470000}"/>
    <cellStyle name="Normal 4 2 2 6 2 5 5" xfId="17074" xr:uid="{00000000-0005-0000-0000-000052470000}"/>
    <cellStyle name="Normal 4 2 2 6 2 5 6" xfId="29745" xr:uid="{00000000-0005-0000-0000-000053470000}"/>
    <cellStyle name="Normal 4 2 2 6 2 6" xfId="5727" xr:uid="{00000000-0005-0000-0000-000054470000}"/>
    <cellStyle name="Normal 4 2 2 6 2 6 2" xfId="8075" xr:uid="{00000000-0005-0000-0000-000055470000}"/>
    <cellStyle name="Normal 4 2 2 6 2 6 2 2" xfId="12769" xr:uid="{00000000-0005-0000-0000-000056470000}"/>
    <cellStyle name="Normal 4 2 2 6 2 6 2 2 2" xfId="24504" xr:uid="{00000000-0005-0000-0000-000057470000}"/>
    <cellStyle name="Normal 4 2 2 6 2 6 2 3" xfId="19811" xr:uid="{00000000-0005-0000-0000-000058470000}"/>
    <cellStyle name="Normal 4 2 2 6 2 6 3" xfId="10424" xr:uid="{00000000-0005-0000-0000-000059470000}"/>
    <cellStyle name="Normal 4 2 2 6 2 6 3 2" xfId="22159" xr:uid="{00000000-0005-0000-0000-00005A470000}"/>
    <cellStyle name="Normal 4 2 2 6 2 6 4" xfId="15117" xr:uid="{00000000-0005-0000-0000-00005B470000}"/>
    <cellStyle name="Normal 4 2 2 6 2 6 4 2" xfId="26852" xr:uid="{00000000-0005-0000-0000-00005C470000}"/>
    <cellStyle name="Normal 4 2 2 6 2 6 5" xfId="17465" xr:uid="{00000000-0005-0000-0000-00005D470000}"/>
    <cellStyle name="Normal 4 2 2 6 2 6 6" xfId="30133" xr:uid="{00000000-0005-0000-0000-00005E470000}"/>
    <cellStyle name="Normal 4 2 2 6 2 7" xfId="6118" xr:uid="{00000000-0005-0000-0000-00005F470000}"/>
    <cellStyle name="Normal 4 2 2 6 2 7 2" xfId="10816" xr:uid="{00000000-0005-0000-0000-000060470000}"/>
    <cellStyle name="Normal 4 2 2 6 2 7 2 2" xfId="22551" xr:uid="{00000000-0005-0000-0000-000061470000}"/>
    <cellStyle name="Normal 4 2 2 6 2 7 3" xfId="17858" xr:uid="{00000000-0005-0000-0000-000062470000}"/>
    <cellStyle name="Normal 4 2 2 6 2 7 4" xfId="30521" xr:uid="{00000000-0005-0000-0000-000063470000}"/>
    <cellStyle name="Normal 4 2 2 6 2 8" xfId="8466" xr:uid="{00000000-0005-0000-0000-000064470000}"/>
    <cellStyle name="Normal 4 2 2 6 2 8 2" xfId="20202" xr:uid="{00000000-0005-0000-0000-000065470000}"/>
    <cellStyle name="Normal 4 2 2 6 2 8 3" xfId="31525" xr:uid="{00000000-0005-0000-0000-000066470000}"/>
    <cellStyle name="Normal 4 2 2 6 2 9" xfId="13160" xr:uid="{00000000-0005-0000-0000-000067470000}"/>
    <cellStyle name="Normal 4 2 2 6 2 9 2" xfId="24895" xr:uid="{00000000-0005-0000-0000-000068470000}"/>
    <cellStyle name="Normal 4 2 2 6 3" xfId="655" xr:uid="{00000000-0005-0000-0000-000069470000}"/>
    <cellStyle name="Normal 4 2 2 6 3 2" xfId="2786" xr:uid="{00000000-0005-0000-0000-00006A470000}"/>
    <cellStyle name="Normal 4 2 2 6 3 2 2" xfId="11010" xr:uid="{00000000-0005-0000-0000-00006B470000}"/>
    <cellStyle name="Normal 4 2 2 6 3 2 2 2" xfId="22745" xr:uid="{00000000-0005-0000-0000-00006C470000}"/>
    <cellStyle name="Normal 4 2 2 6 3 2 2 3" xfId="31954" xr:uid="{00000000-0005-0000-0000-00006D470000}"/>
    <cellStyle name="Normal 4 2 2 6 3 2 3" xfId="18052" xr:uid="{00000000-0005-0000-0000-00006E470000}"/>
    <cellStyle name="Normal 4 2 2 6 3 2 4" xfId="6316" xr:uid="{00000000-0005-0000-0000-00006F470000}"/>
    <cellStyle name="Normal 4 2 2 6 3 2 5" xfId="28316" xr:uid="{00000000-0005-0000-0000-000070470000}"/>
    <cellStyle name="Normal 4 2 2 6 3 3" xfId="8665" xr:uid="{00000000-0005-0000-0000-000071470000}"/>
    <cellStyle name="Normal 4 2 2 6 3 3 2" xfId="20401" xr:uid="{00000000-0005-0000-0000-000072470000}"/>
    <cellStyle name="Normal 4 2 2 6 3 3 3" xfId="28949" xr:uid="{00000000-0005-0000-0000-000073470000}"/>
    <cellStyle name="Normal 4 2 2 6 3 4" xfId="13358" xr:uid="{00000000-0005-0000-0000-000074470000}"/>
    <cellStyle name="Normal 4 2 2 6 3 4 2" xfId="25093" xr:uid="{00000000-0005-0000-0000-000075470000}"/>
    <cellStyle name="Normal 4 2 2 6 3 4 3" xfId="32497" xr:uid="{00000000-0005-0000-0000-000076470000}"/>
    <cellStyle name="Normal 4 2 2 6 3 5" xfId="15707" xr:uid="{00000000-0005-0000-0000-000077470000}"/>
    <cellStyle name="Normal 4 2 2 6 3 6" xfId="3965" xr:uid="{00000000-0005-0000-0000-000078470000}"/>
    <cellStyle name="Normal 4 2 2 6 3 7" xfId="1922" xr:uid="{00000000-0005-0000-0000-000079470000}"/>
    <cellStyle name="Normal 4 2 2 6 3 8" xfId="27291" xr:uid="{00000000-0005-0000-0000-00007A470000}"/>
    <cellStyle name="Normal 4 2 2 6 4" xfId="1051" xr:uid="{00000000-0005-0000-0000-00007B470000}"/>
    <cellStyle name="Normal 4 2 2 6 4 2" xfId="6707" xr:uid="{00000000-0005-0000-0000-00007C470000}"/>
    <cellStyle name="Normal 4 2 2 6 4 2 2" xfId="11401" xr:uid="{00000000-0005-0000-0000-00007D470000}"/>
    <cellStyle name="Normal 4 2 2 6 4 2 2 2" xfId="23136" xr:uid="{00000000-0005-0000-0000-00007E470000}"/>
    <cellStyle name="Normal 4 2 2 6 4 2 3" xfId="18443" xr:uid="{00000000-0005-0000-0000-00007F470000}"/>
    <cellStyle name="Normal 4 2 2 6 4 2 4" xfId="29345" xr:uid="{00000000-0005-0000-0000-000080470000}"/>
    <cellStyle name="Normal 4 2 2 6 4 3" xfId="9056" xr:uid="{00000000-0005-0000-0000-000081470000}"/>
    <cellStyle name="Normal 4 2 2 6 4 3 2" xfId="20792" xr:uid="{00000000-0005-0000-0000-000082470000}"/>
    <cellStyle name="Normal 4 2 2 6 4 4" xfId="13749" xr:uid="{00000000-0005-0000-0000-000083470000}"/>
    <cellStyle name="Normal 4 2 2 6 4 4 2" xfId="25484" xr:uid="{00000000-0005-0000-0000-000084470000}"/>
    <cellStyle name="Normal 4 2 2 6 4 5" xfId="16098" xr:uid="{00000000-0005-0000-0000-000085470000}"/>
    <cellStyle name="Normal 4 2 2 6 4 6" xfId="4356" xr:uid="{00000000-0005-0000-0000-000086470000}"/>
    <cellStyle name="Normal 4 2 2 6 4 7" xfId="2399" xr:uid="{00000000-0005-0000-0000-000087470000}"/>
    <cellStyle name="Normal 4 2 2 6 4 8" xfId="27687" xr:uid="{00000000-0005-0000-0000-000088470000}"/>
    <cellStyle name="Normal 4 2 2 6 5" xfId="3182" xr:uid="{00000000-0005-0000-0000-000089470000}"/>
    <cellStyle name="Normal 4 2 2 6 5 2" xfId="7099" xr:uid="{00000000-0005-0000-0000-00008A470000}"/>
    <cellStyle name="Normal 4 2 2 6 5 2 2" xfId="11793" xr:uid="{00000000-0005-0000-0000-00008B470000}"/>
    <cellStyle name="Normal 4 2 2 6 5 2 2 2" xfId="23528" xr:uid="{00000000-0005-0000-0000-00008C470000}"/>
    <cellStyle name="Normal 4 2 2 6 5 2 3" xfId="18835" xr:uid="{00000000-0005-0000-0000-00008D470000}"/>
    <cellStyle name="Normal 4 2 2 6 5 2 4" xfId="30865" xr:uid="{00000000-0005-0000-0000-00008E470000}"/>
    <cellStyle name="Normal 4 2 2 6 5 3" xfId="9447" xr:uid="{00000000-0005-0000-0000-00008F470000}"/>
    <cellStyle name="Normal 4 2 2 6 5 3 2" xfId="21183" xr:uid="{00000000-0005-0000-0000-000090470000}"/>
    <cellStyle name="Normal 4 2 2 6 5 4" xfId="14141" xr:uid="{00000000-0005-0000-0000-000091470000}"/>
    <cellStyle name="Normal 4 2 2 6 5 4 2" xfId="25876" xr:uid="{00000000-0005-0000-0000-000092470000}"/>
    <cellStyle name="Normal 4 2 2 6 5 5" xfId="16489" xr:uid="{00000000-0005-0000-0000-000093470000}"/>
    <cellStyle name="Normal 4 2 2 6 5 6" xfId="4749" xr:uid="{00000000-0005-0000-0000-000094470000}"/>
    <cellStyle name="Normal 4 2 2 6 5 7" xfId="28123" xr:uid="{00000000-0005-0000-0000-000095470000}"/>
    <cellStyle name="Normal 4 2 2 6 6" xfId="5142" xr:uid="{00000000-0005-0000-0000-000096470000}"/>
    <cellStyle name="Normal 4 2 2 6 6 2" xfId="7491" xr:uid="{00000000-0005-0000-0000-000097470000}"/>
    <cellStyle name="Normal 4 2 2 6 6 2 2" xfId="12185" xr:uid="{00000000-0005-0000-0000-000098470000}"/>
    <cellStyle name="Normal 4 2 2 6 6 2 2 2" xfId="23920" xr:uid="{00000000-0005-0000-0000-000099470000}"/>
    <cellStyle name="Normal 4 2 2 6 6 2 3" xfId="19227" xr:uid="{00000000-0005-0000-0000-00009A470000}"/>
    <cellStyle name="Normal 4 2 2 6 6 3" xfId="9840" xr:uid="{00000000-0005-0000-0000-00009B470000}"/>
    <cellStyle name="Normal 4 2 2 6 6 3 2" xfId="21575" xr:uid="{00000000-0005-0000-0000-00009C470000}"/>
    <cellStyle name="Normal 4 2 2 6 6 4" xfId="14533" xr:uid="{00000000-0005-0000-0000-00009D470000}"/>
    <cellStyle name="Normal 4 2 2 6 6 4 2" xfId="26268" xr:uid="{00000000-0005-0000-0000-00009E470000}"/>
    <cellStyle name="Normal 4 2 2 6 6 5" xfId="16881" xr:uid="{00000000-0005-0000-0000-00009F470000}"/>
    <cellStyle name="Normal 4 2 2 6 6 6" xfId="28756" xr:uid="{00000000-0005-0000-0000-0000A0470000}"/>
    <cellStyle name="Normal 4 2 2 6 7" xfId="5534" xr:uid="{00000000-0005-0000-0000-0000A1470000}"/>
    <cellStyle name="Normal 4 2 2 6 7 2" xfId="7882" xr:uid="{00000000-0005-0000-0000-0000A2470000}"/>
    <cellStyle name="Normal 4 2 2 6 7 2 2" xfId="12576" xr:uid="{00000000-0005-0000-0000-0000A3470000}"/>
    <cellStyle name="Normal 4 2 2 6 7 2 2 2" xfId="24311" xr:uid="{00000000-0005-0000-0000-0000A4470000}"/>
    <cellStyle name="Normal 4 2 2 6 7 2 3" xfId="19618" xr:uid="{00000000-0005-0000-0000-0000A5470000}"/>
    <cellStyle name="Normal 4 2 2 6 7 3" xfId="10231" xr:uid="{00000000-0005-0000-0000-0000A6470000}"/>
    <cellStyle name="Normal 4 2 2 6 7 3 2" xfId="21966" xr:uid="{00000000-0005-0000-0000-0000A7470000}"/>
    <cellStyle name="Normal 4 2 2 6 7 4" xfId="14924" xr:uid="{00000000-0005-0000-0000-0000A8470000}"/>
    <cellStyle name="Normal 4 2 2 6 7 4 2" xfId="26659" xr:uid="{00000000-0005-0000-0000-0000A9470000}"/>
    <cellStyle name="Normal 4 2 2 6 7 5" xfId="17272" xr:uid="{00000000-0005-0000-0000-0000AA470000}"/>
    <cellStyle name="Normal 4 2 2 6 7 6" xfId="29940" xr:uid="{00000000-0005-0000-0000-0000AB470000}"/>
    <cellStyle name="Normal 4 2 2 6 8" xfId="5920" xr:uid="{00000000-0005-0000-0000-0000AC470000}"/>
    <cellStyle name="Normal 4 2 2 6 8 2" xfId="10618" xr:uid="{00000000-0005-0000-0000-0000AD470000}"/>
    <cellStyle name="Normal 4 2 2 6 8 2 2" xfId="22353" xr:uid="{00000000-0005-0000-0000-0000AE470000}"/>
    <cellStyle name="Normal 4 2 2 6 8 3" xfId="17660" xr:uid="{00000000-0005-0000-0000-0000AF470000}"/>
    <cellStyle name="Normal 4 2 2 6 8 4" xfId="30323" xr:uid="{00000000-0005-0000-0000-0000B0470000}"/>
    <cellStyle name="Normal 4 2 2 6 9" xfId="8273" xr:uid="{00000000-0005-0000-0000-0000B1470000}"/>
    <cellStyle name="Normal 4 2 2 6 9 2" xfId="20009" xr:uid="{00000000-0005-0000-0000-0000B2470000}"/>
    <cellStyle name="Normal 4 2 2 6 9 3" xfId="31332" xr:uid="{00000000-0005-0000-0000-0000B3470000}"/>
    <cellStyle name="Normal 4 2 2 7" xfId="346" xr:uid="{00000000-0005-0000-0000-0000B4470000}"/>
    <cellStyle name="Normal 4 2 2 7 10" xfId="15399" xr:uid="{00000000-0005-0000-0000-0000B5470000}"/>
    <cellStyle name="Normal 4 2 2 7 11" xfId="3653" xr:uid="{00000000-0005-0000-0000-0000B6470000}"/>
    <cellStyle name="Normal 4 2 2 7 12" xfId="1422" xr:uid="{00000000-0005-0000-0000-0000B7470000}"/>
    <cellStyle name="Normal 4 2 2 7 13" xfId="26984" xr:uid="{00000000-0005-0000-0000-0000B8470000}"/>
    <cellStyle name="Normal 4 2 2 7 2" xfId="739" xr:uid="{00000000-0005-0000-0000-0000B9470000}"/>
    <cellStyle name="Normal 4 2 2 7 2 2" xfId="2870" xr:uid="{00000000-0005-0000-0000-0000BA470000}"/>
    <cellStyle name="Normal 4 2 2 7 2 2 2" xfId="11094" xr:uid="{00000000-0005-0000-0000-0000BB470000}"/>
    <cellStyle name="Normal 4 2 2 7 2 2 2 2" xfId="22829" xr:uid="{00000000-0005-0000-0000-0000BC470000}"/>
    <cellStyle name="Normal 4 2 2 7 2 2 2 3" xfId="32038" xr:uid="{00000000-0005-0000-0000-0000BD470000}"/>
    <cellStyle name="Normal 4 2 2 7 2 2 3" xfId="18136" xr:uid="{00000000-0005-0000-0000-0000BE470000}"/>
    <cellStyle name="Normal 4 2 2 7 2 2 4" xfId="6400" xr:uid="{00000000-0005-0000-0000-0000BF470000}"/>
    <cellStyle name="Normal 4 2 2 7 2 2 5" xfId="28400" xr:uid="{00000000-0005-0000-0000-0000C0470000}"/>
    <cellStyle name="Normal 4 2 2 7 2 3" xfId="8749" xr:uid="{00000000-0005-0000-0000-0000C1470000}"/>
    <cellStyle name="Normal 4 2 2 7 2 3 2" xfId="20485" xr:uid="{00000000-0005-0000-0000-0000C2470000}"/>
    <cellStyle name="Normal 4 2 2 7 2 3 3" xfId="29033" xr:uid="{00000000-0005-0000-0000-0000C3470000}"/>
    <cellStyle name="Normal 4 2 2 7 2 4" xfId="13442" xr:uid="{00000000-0005-0000-0000-0000C4470000}"/>
    <cellStyle name="Normal 4 2 2 7 2 4 2" xfId="25177" xr:uid="{00000000-0005-0000-0000-0000C5470000}"/>
    <cellStyle name="Normal 4 2 2 7 2 4 3" xfId="32581" xr:uid="{00000000-0005-0000-0000-0000C6470000}"/>
    <cellStyle name="Normal 4 2 2 7 2 5" xfId="15791" xr:uid="{00000000-0005-0000-0000-0000C7470000}"/>
    <cellStyle name="Normal 4 2 2 7 2 6" xfId="4049" xr:uid="{00000000-0005-0000-0000-0000C8470000}"/>
    <cellStyle name="Normal 4 2 2 7 2 7" xfId="2006" xr:uid="{00000000-0005-0000-0000-0000C9470000}"/>
    <cellStyle name="Normal 4 2 2 7 2 8" xfId="27375" xr:uid="{00000000-0005-0000-0000-0000CA470000}"/>
    <cellStyle name="Normal 4 2 2 7 3" xfId="1135" xr:uid="{00000000-0005-0000-0000-0000CB470000}"/>
    <cellStyle name="Normal 4 2 2 7 3 2" xfId="6791" xr:uid="{00000000-0005-0000-0000-0000CC470000}"/>
    <cellStyle name="Normal 4 2 2 7 3 2 2" xfId="11485" xr:uid="{00000000-0005-0000-0000-0000CD470000}"/>
    <cellStyle name="Normal 4 2 2 7 3 2 2 2" xfId="23220" xr:uid="{00000000-0005-0000-0000-0000CE470000}"/>
    <cellStyle name="Normal 4 2 2 7 3 2 3" xfId="18527" xr:uid="{00000000-0005-0000-0000-0000CF470000}"/>
    <cellStyle name="Normal 4 2 2 7 3 2 4" xfId="29429" xr:uid="{00000000-0005-0000-0000-0000D0470000}"/>
    <cellStyle name="Normal 4 2 2 7 3 3" xfId="9140" xr:uid="{00000000-0005-0000-0000-0000D1470000}"/>
    <cellStyle name="Normal 4 2 2 7 3 3 2" xfId="20876" xr:uid="{00000000-0005-0000-0000-0000D2470000}"/>
    <cellStyle name="Normal 4 2 2 7 3 4" xfId="13833" xr:uid="{00000000-0005-0000-0000-0000D3470000}"/>
    <cellStyle name="Normal 4 2 2 7 3 4 2" xfId="25568" xr:uid="{00000000-0005-0000-0000-0000D4470000}"/>
    <cellStyle name="Normal 4 2 2 7 3 5" xfId="16182" xr:uid="{00000000-0005-0000-0000-0000D5470000}"/>
    <cellStyle name="Normal 4 2 2 7 3 6" xfId="4440" xr:uid="{00000000-0005-0000-0000-0000D6470000}"/>
    <cellStyle name="Normal 4 2 2 7 3 7" xfId="2483" xr:uid="{00000000-0005-0000-0000-0000D7470000}"/>
    <cellStyle name="Normal 4 2 2 7 3 8" xfId="27771" xr:uid="{00000000-0005-0000-0000-0000D8470000}"/>
    <cellStyle name="Normal 4 2 2 7 4" xfId="3266" xr:uid="{00000000-0005-0000-0000-0000D9470000}"/>
    <cellStyle name="Normal 4 2 2 7 4 2" xfId="7183" xr:uid="{00000000-0005-0000-0000-0000DA470000}"/>
    <cellStyle name="Normal 4 2 2 7 4 2 2" xfId="11877" xr:uid="{00000000-0005-0000-0000-0000DB470000}"/>
    <cellStyle name="Normal 4 2 2 7 4 2 2 2" xfId="23612" xr:uid="{00000000-0005-0000-0000-0000DC470000}"/>
    <cellStyle name="Normal 4 2 2 7 4 2 3" xfId="18919" xr:uid="{00000000-0005-0000-0000-0000DD470000}"/>
    <cellStyle name="Normal 4 2 2 7 4 2 4" xfId="30949" xr:uid="{00000000-0005-0000-0000-0000DE470000}"/>
    <cellStyle name="Normal 4 2 2 7 4 3" xfId="9531" xr:uid="{00000000-0005-0000-0000-0000DF470000}"/>
    <cellStyle name="Normal 4 2 2 7 4 3 2" xfId="21267" xr:uid="{00000000-0005-0000-0000-0000E0470000}"/>
    <cellStyle name="Normal 4 2 2 7 4 4" xfId="14225" xr:uid="{00000000-0005-0000-0000-0000E1470000}"/>
    <cellStyle name="Normal 4 2 2 7 4 4 2" xfId="25960" xr:uid="{00000000-0005-0000-0000-0000E2470000}"/>
    <cellStyle name="Normal 4 2 2 7 4 5" xfId="16573" xr:uid="{00000000-0005-0000-0000-0000E3470000}"/>
    <cellStyle name="Normal 4 2 2 7 4 6" xfId="4833" xr:uid="{00000000-0005-0000-0000-0000E4470000}"/>
    <cellStyle name="Normal 4 2 2 7 4 7" xfId="28009" xr:uid="{00000000-0005-0000-0000-0000E5470000}"/>
    <cellStyle name="Normal 4 2 2 7 5" xfId="5226" xr:uid="{00000000-0005-0000-0000-0000E6470000}"/>
    <cellStyle name="Normal 4 2 2 7 5 2" xfId="7575" xr:uid="{00000000-0005-0000-0000-0000E7470000}"/>
    <cellStyle name="Normal 4 2 2 7 5 2 2" xfId="12269" xr:uid="{00000000-0005-0000-0000-0000E8470000}"/>
    <cellStyle name="Normal 4 2 2 7 5 2 2 2" xfId="24004" xr:uid="{00000000-0005-0000-0000-0000E9470000}"/>
    <cellStyle name="Normal 4 2 2 7 5 2 3" xfId="19311" xr:uid="{00000000-0005-0000-0000-0000EA470000}"/>
    <cellStyle name="Normal 4 2 2 7 5 3" xfId="9924" xr:uid="{00000000-0005-0000-0000-0000EB470000}"/>
    <cellStyle name="Normal 4 2 2 7 5 3 2" xfId="21659" xr:uid="{00000000-0005-0000-0000-0000EC470000}"/>
    <cellStyle name="Normal 4 2 2 7 5 4" xfId="14617" xr:uid="{00000000-0005-0000-0000-0000ED470000}"/>
    <cellStyle name="Normal 4 2 2 7 5 4 2" xfId="26352" xr:uid="{00000000-0005-0000-0000-0000EE470000}"/>
    <cellStyle name="Normal 4 2 2 7 5 5" xfId="16965" xr:uid="{00000000-0005-0000-0000-0000EF470000}"/>
    <cellStyle name="Normal 4 2 2 7 5 6" xfId="28642" xr:uid="{00000000-0005-0000-0000-0000F0470000}"/>
    <cellStyle name="Normal 4 2 2 7 6" xfId="5618" xr:uid="{00000000-0005-0000-0000-0000F1470000}"/>
    <cellStyle name="Normal 4 2 2 7 6 2" xfId="7966" xr:uid="{00000000-0005-0000-0000-0000F2470000}"/>
    <cellStyle name="Normal 4 2 2 7 6 2 2" xfId="12660" xr:uid="{00000000-0005-0000-0000-0000F3470000}"/>
    <cellStyle name="Normal 4 2 2 7 6 2 2 2" xfId="24395" xr:uid="{00000000-0005-0000-0000-0000F4470000}"/>
    <cellStyle name="Normal 4 2 2 7 6 2 3" xfId="19702" xr:uid="{00000000-0005-0000-0000-0000F5470000}"/>
    <cellStyle name="Normal 4 2 2 7 6 3" xfId="10315" xr:uid="{00000000-0005-0000-0000-0000F6470000}"/>
    <cellStyle name="Normal 4 2 2 7 6 3 2" xfId="22050" xr:uid="{00000000-0005-0000-0000-0000F7470000}"/>
    <cellStyle name="Normal 4 2 2 7 6 4" xfId="15008" xr:uid="{00000000-0005-0000-0000-0000F8470000}"/>
    <cellStyle name="Normal 4 2 2 7 6 4 2" xfId="26743" xr:uid="{00000000-0005-0000-0000-0000F9470000}"/>
    <cellStyle name="Normal 4 2 2 7 6 5" xfId="17356" xr:uid="{00000000-0005-0000-0000-0000FA470000}"/>
    <cellStyle name="Normal 4 2 2 7 6 6" xfId="30024" xr:uid="{00000000-0005-0000-0000-0000FB470000}"/>
    <cellStyle name="Normal 4 2 2 7 7" xfId="6004" xr:uid="{00000000-0005-0000-0000-0000FC470000}"/>
    <cellStyle name="Normal 4 2 2 7 7 2" xfId="10702" xr:uid="{00000000-0005-0000-0000-0000FD470000}"/>
    <cellStyle name="Normal 4 2 2 7 7 2 2" xfId="22437" xr:uid="{00000000-0005-0000-0000-0000FE470000}"/>
    <cellStyle name="Normal 4 2 2 7 7 3" xfId="17744" xr:uid="{00000000-0005-0000-0000-0000FF470000}"/>
    <cellStyle name="Normal 4 2 2 7 7 4" xfId="30407" xr:uid="{00000000-0005-0000-0000-000000480000}"/>
    <cellStyle name="Normal 4 2 2 7 8" xfId="8357" xr:uid="{00000000-0005-0000-0000-000001480000}"/>
    <cellStyle name="Normal 4 2 2 7 8 2" xfId="20093" xr:uid="{00000000-0005-0000-0000-000002480000}"/>
    <cellStyle name="Normal 4 2 2 7 8 3" xfId="31416" xr:uid="{00000000-0005-0000-0000-000003480000}"/>
    <cellStyle name="Normal 4 2 2 7 9" xfId="13046" xr:uid="{00000000-0005-0000-0000-000004480000}"/>
    <cellStyle name="Normal 4 2 2 7 9 2" xfId="24781" xr:uid="{00000000-0005-0000-0000-000005480000}"/>
    <cellStyle name="Normal 4 2 2 8" xfId="546" xr:uid="{00000000-0005-0000-0000-000006480000}"/>
    <cellStyle name="Normal 4 2 2 8 2" xfId="2205" xr:uid="{00000000-0005-0000-0000-000007480000}"/>
    <cellStyle name="Normal 4 2 2 8 2 2" xfId="10897" xr:uid="{00000000-0005-0000-0000-000008480000}"/>
    <cellStyle name="Normal 4 2 2 8 2 2 2" xfId="22632" xr:uid="{00000000-0005-0000-0000-000009480000}"/>
    <cellStyle name="Normal 4 2 2 8 2 2 3" xfId="31841" xr:uid="{00000000-0005-0000-0000-00000A480000}"/>
    <cellStyle name="Normal 4 2 2 8 2 3" xfId="17939" xr:uid="{00000000-0005-0000-0000-00000B480000}"/>
    <cellStyle name="Normal 4 2 2 8 2 3 2" xfId="32996" xr:uid="{00000000-0005-0000-0000-00000C480000}"/>
    <cellStyle name="Normal 4 2 2 8 2 4" xfId="6202" xr:uid="{00000000-0005-0000-0000-00000D480000}"/>
    <cellStyle name="Normal 4 2 2 8 2 5" xfId="28207" xr:uid="{00000000-0005-0000-0000-00000E480000}"/>
    <cellStyle name="Normal 4 2 2 8 3" xfId="8551" xr:uid="{00000000-0005-0000-0000-00000F480000}"/>
    <cellStyle name="Normal 4 2 2 8 3 2" xfId="20287" xr:uid="{00000000-0005-0000-0000-000010480000}"/>
    <cellStyle name="Normal 4 2 2 8 3 3" xfId="28840" xr:uid="{00000000-0005-0000-0000-000011480000}"/>
    <cellStyle name="Normal 4 2 2 8 4" xfId="13244" xr:uid="{00000000-0005-0000-0000-000012480000}"/>
    <cellStyle name="Normal 4 2 2 8 4 2" xfId="24979" xr:uid="{00000000-0005-0000-0000-000013480000}"/>
    <cellStyle name="Normal 4 2 2 8 4 3" xfId="32384" xr:uid="{00000000-0005-0000-0000-000014480000}"/>
    <cellStyle name="Normal 4 2 2 8 5" xfId="15593" xr:uid="{00000000-0005-0000-0000-000015480000}"/>
    <cellStyle name="Normal 4 2 2 8 5 2" xfId="32843" xr:uid="{00000000-0005-0000-0000-000016480000}"/>
    <cellStyle name="Normal 4 2 2 8 6" xfId="3851" xr:uid="{00000000-0005-0000-0000-000017480000}"/>
    <cellStyle name="Normal 4 2 2 8 6 2" xfId="29640" xr:uid="{00000000-0005-0000-0000-000018480000}"/>
    <cellStyle name="Normal 4 2 2 8 7" xfId="1615" xr:uid="{00000000-0005-0000-0000-000019480000}"/>
    <cellStyle name="Normal 4 2 2 8 8" xfId="27182" xr:uid="{00000000-0005-0000-0000-00001A480000}"/>
    <cellStyle name="Normal 4 2 2 9" xfId="937" xr:uid="{00000000-0005-0000-0000-00001B480000}"/>
    <cellStyle name="Normal 4 2 2 9 2" xfId="2677" xr:uid="{00000000-0005-0000-0000-00001C480000}"/>
    <cellStyle name="Normal 4 2 2 9 2 2" xfId="11287" xr:uid="{00000000-0005-0000-0000-00001D480000}"/>
    <cellStyle name="Normal 4 2 2 9 2 2 2" xfId="23022" xr:uid="{00000000-0005-0000-0000-00001E480000}"/>
    <cellStyle name="Normal 4 2 2 9 2 2 3" xfId="32230" xr:uid="{00000000-0005-0000-0000-00001F480000}"/>
    <cellStyle name="Normal 4 2 2 9 2 3" xfId="18329" xr:uid="{00000000-0005-0000-0000-000020480000}"/>
    <cellStyle name="Normal 4 2 2 9 2 4" xfId="6593" xr:uid="{00000000-0005-0000-0000-000021480000}"/>
    <cellStyle name="Normal 4 2 2 9 2 5" xfId="29231" xr:uid="{00000000-0005-0000-0000-000022480000}"/>
    <cellStyle name="Normal 4 2 2 9 3" xfId="8942" xr:uid="{00000000-0005-0000-0000-000023480000}"/>
    <cellStyle name="Normal 4 2 2 9 3 2" xfId="20678" xr:uid="{00000000-0005-0000-0000-000024480000}"/>
    <cellStyle name="Normal 4 2 2 9 3 3" xfId="31757" xr:uid="{00000000-0005-0000-0000-000025480000}"/>
    <cellStyle name="Normal 4 2 2 9 4" xfId="13635" xr:uid="{00000000-0005-0000-0000-000026480000}"/>
    <cellStyle name="Normal 4 2 2 9 4 2" xfId="25370" xr:uid="{00000000-0005-0000-0000-000027480000}"/>
    <cellStyle name="Normal 4 2 2 9 4 3" xfId="32772" xr:uid="{00000000-0005-0000-0000-000028480000}"/>
    <cellStyle name="Normal 4 2 2 9 5" xfId="15984" xr:uid="{00000000-0005-0000-0000-000029480000}"/>
    <cellStyle name="Normal 4 2 2 9 5 2" xfId="32925" xr:uid="{00000000-0005-0000-0000-00002A480000}"/>
    <cellStyle name="Normal 4 2 2 9 6" xfId="4242" xr:uid="{00000000-0005-0000-0000-00002B480000}"/>
    <cellStyle name="Normal 4 2 2 9 7" xfId="1813" xr:uid="{00000000-0005-0000-0000-00002C480000}"/>
    <cellStyle name="Normal 4 2 2 9 8" xfId="27573" xr:uid="{00000000-0005-0000-0000-00002D480000}"/>
    <cellStyle name="Normal 4 2 20" xfId="26930" xr:uid="{00000000-0005-0000-0000-00002E480000}"/>
    <cellStyle name="Normal 4 2 3" xfId="311" xr:uid="{00000000-0005-0000-0000-00002F480000}"/>
    <cellStyle name="Normal 4 2 3 10" xfId="3073" xr:uid="{00000000-0005-0000-0000-000030480000}"/>
    <cellStyle name="Normal 4 2 3 10 2" xfId="7382" xr:uid="{00000000-0005-0000-0000-000031480000}"/>
    <cellStyle name="Normal 4 2 3 10 2 2" xfId="12076" xr:uid="{00000000-0005-0000-0000-000032480000}"/>
    <cellStyle name="Normal 4 2 3 10 2 2 2" xfId="23811" xr:uid="{00000000-0005-0000-0000-000033480000}"/>
    <cellStyle name="Normal 4 2 3 10 2 3" xfId="19118" xr:uid="{00000000-0005-0000-0000-000034480000}"/>
    <cellStyle name="Normal 4 2 3 10 2 4" xfId="31147" xr:uid="{00000000-0005-0000-0000-000035480000}"/>
    <cellStyle name="Normal 4 2 3 10 3" xfId="9731" xr:uid="{00000000-0005-0000-0000-000036480000}"/>
    <cellStyle name="Normal 4 2 3 10 3 2" xfId="21466" xr:uid="{00000000-0005-0000-0000-000037480000}"/>
    <cellStyle name="Normal 4 2 3 10 4" xfId="14424" xr:uid="{00000000-0005-0000-0000-000038480000}"/>
    <cellStyle name="Normal 4 2 3 10 4 2" xfId="26159" xr:uid="{00000000-0005-0000-0000-000039480000}"/>
    <cellStyle name="Normal 4 2 3 10 5" xfId="16772" xr:uid="{00000000-0005-0000-0000-00003A480000}"/>
    <cellStyle name="Normal 4 2 3 10 6" xfId="5033" xr:uid="{00000000-0005-0000-0000-00003B480000}"/>
    <cellStyle name="Normal 4 2 3 10 7" xfId="28602" xr:uid="{00000000-0005-0000-0000-00003C480000}"/>
    <cellStyle name="Normal 4 2 3 11" xfId="5425" xr:uid="{00000000-0005-0000-0000-00003D480000}"/>
    <cellStyle name="Normal 4 2 3 11 2" xfId="7773" xr:uid="{00000000-0005-0000-0000-00003E480000}"/>
    <cellStyle name="Normal 4 2 3 11 2 2" xfId="12467" xr:uid="{00000000-0005-0000-0000-00003F480000}"/>
    <cellStyle name="Normal 4 2 3 11 2 2 2" xfId="24202" xr:uid="{00000000-0005-0000-0000-000040480000}"/>
    <cellStyle name="Normal 4 2 3 11 2 3" xfId="19509" xr:uid="{00000000-0005-0000-0000-000041480000}"/>
    <cellStyle name="Normal 4 2 3 11 3" xfId="10122" xr:uid="{00000000-0005-0000-0000-000042480000}"/>
    <cellStyle name="Normal 4 2 3 11 3 2" xfId="21857" xr:uid="{00000000-0005-0000-0000-000043480000}"/>
    <cellStyle name="Normal 4 2 3 11 4" xfId="14815" xr:uid="{00000000-0005-0000-0000-000044480000}"/>
    <cellStyle name="Normal 4 2 3 11 4 2" xfId="26550" xr:uid="{00000000-0005-0000-0000-000045480000}"/>
    <cellStyle name="Normal 4 2 3 11 5" xfId="17163" xr:uid="{00000000-0005-0000-0000-000046480000}"/>
    <cellStyle name="Normal 4 2 3 11 6" xfId="29833" xr:uid="{00000000-0005-0000-0000-000047480000}"/>
    <cellStyle name="Normal 4 2 3 12" xfId="5817" xr:uid="{00000000-0005-0000-0000-000048480000}"/>
    <cellStyle name="Normal 4 2 3 12 2" xfId="10515" xr:uid="{00000000-0005-0000-0000-000049480000}"/>
    <cellStyle name="Normal 4 2 3 12 2 2" xfId="22250" xr:uid="{00000000-0005-0000-0000-00004A480000}"/>
    <cellStyle name="Normal 4 2 3 12 3" xfId="17557" xr:uid="{00000000-0005-0000-0000-00004B480000}"/>
    <cellStyle name="Normal 4 2 3 12 4" xfId="30221" xr:uid="{00000000-0005-0000-0000-00004C480000}"/>
    <cellStyle name="Normal 4 2 3 13" xfId="8165" xr:uid="{00000000-0005-0000-0000-00004D480000}"/>
    <cellStyle name="Normal 4 2 3 13 2" xfId="19901" xr:uid="{00000000-0005-0000-0000-00004E480000}"/>
    <cellStyle name="Normal 4 2 3 13 3" xfId="31225" xr:uid="{00000000-0005-0000-0000-00004F480000}"/>
    <cellStyle name="Normal 4 2 3 14" xfId="12859" xr:uid="{00000000-0005-0000-0000-000050480000}"/>
    <cellStyle name="Normal 4 2 3 14 2" xfId="24594" xr:uid="{00000000-0005-0000-0000-000051480000}"/>
    <cellStyle name="Normal 4 2 3 14 3" xfId="32313" xr:uid="{00000000-0005-0000-0000-000052480000}"/>
    <cellStyle name="Normal 4 2 3 15" xfId="15207" xr:uid="{00000000-0005-0000-0000-000053480000}"/>
    <cellStyle name="Normal 4 2 3 16" xfId="3466" xr:uid="{00000000-0005-0000-0000-000054480000}"/>
    <cellStyle name="Normal 4 2 3 17" xfId="1348" xr:uid="{00000000-0005-0000-0000-000055480000}"/>
    <cellStyle name="Normal 4 2 3 18" xfId="26941" xr:uid="{00000000-0005-0000-0000-000056480000}"/>
    <cellStyle name="Normal 4 2 3 2" xfId="285" xr:uid="{00000000-0005-0000-0000-000057480000}"/>
    <cellStyle name="Normal 4 2 3 2 10" xfId="5857" xr:uid="{00000000-0005-0000-0000-000058480000}"/>
    <cellStyle name="Normal 4 2 3 2 10 2" xfId="10555" xr:uid="{00000000-0005-0000-0000-000059480000}"/>
    <cellStyle name="Normal 4 2 3 2 10 2 2" xfId="22290" xr:uid="{00000000-0005-0000-0000-00005A480000}"/>
    <cellStyle name="Normal 4 2 3 2 10 3" xfId="17597" xr:uid="{00000000-0005-0000-0000-00005B480000}"/>
    <cellStyle name="Normal 4 2 3 2 10 4" xfId="30260" xr:uid="{00000000-0005-0000-0000-00005C480000}"/>
    <cellStyle name="Normal 4 2 3 2 11" xfId="8188" xr:uid="{00000000-0005-0000-0000-00005D480000}"/>
    <cellStyle name="Normal 4 2 3 2 11 2" xfId="19924" xr:uid="{00000000-0005-0000-0000-00005E480000}"/>
    <cellStyle name="Normal 4 2 3 2 11 3" xfId="31248" xr:uid="{00000000-0005-0000-0000-00005F480000}"/>
    <cellStyle name="Normal 4 2 3 2 12" xfId="12899" xr:uid="{00000000-0005-0000-0000-000060480000}"/>
    <cellStyle name="Normal 4 2 3 2 12 2" xfId="24634" xr:uid="{00000000-0005-0000-0000-000061480000}"/>
    <cellStyle name="Normal 4 2 3 2 12 3" xfId="32346" xr:uid="{00000000-0005-0000-0000-000062480000}"/>
    <cellStyle name="Normal 4 2 3 2 13" xfId="15230" xr:uid="{00000000-0005-0000-0000-000063480000}"/>
    <cellStyle name="Normal 4 2 3 2 14" xfId="3506" xr:uid="{00000000-0005-0000-0000-000064480000}"/>
    <cellStyle name="Normal 4 2 3 2 15" xfId="1371" xr:uid="{00000000-0005-0000-0000-000065480000}"/>
    <cellStyle name="Normal 4 2 3 2 16" xfId="26964" xr:uid="{00000000-0005-0000-0000-000066480000}"/>
    <cellStyle name="Normal 4 2 3 2 2" xfId="438" xr:uid="{00000000-0005-0000-0000-000067480000}"/>
    <cellStyle name="Normal 4 2 3 2 2 10" xfId="8249" xr:uid="{00000000-0005-0000-0000-000068480000}"/>
    <cellStyle name="Normal 4 2 3 2 2 10 2" xfId="19985" xr:uid="{00000000-0005-0000-0000-000069480000}"/>
    <cellStyle name="Normal 4 2 3 2 2 10 3" xfId="31308" xr:uid="{00000000-0005-0000-0000-00006A480000}"/>
    <cellStyle name="Normal 4 2 3 2 2 11" xfId="12938" xr:uid="{00000000-0005-0000-0000-00006B480000}"/>
    <cellStyle name="Normal 4 2 3 2 2 11 2" xfId="24673" xr:uid="{00000000-0005-0000-0000-00006C480000}"/>
    <cellStyle name="Normal 4 2 3 2 2 11 3" xfId="32370" xr:uid="{00000000-0005-0000-0000-00006D480000}"/>
    <cellStyle name="Normal 4 2 3 2 2 12" xfId="15291" xr:uid="{00000000-0005-0000-0000-00006E480000}"/>
    <cellStyle name="Normal 4 2 3 2 2 13" xfId="3545" xr:uid="{00000000-0005-0000-0000-00006F480000}"/>
    <cellStyle name="Normal 4 2 3 2 2 14" xfId="1410" xr:uid="{00000000-0005-0000-0000-000070480000}"/>
    <cellStyle name="Normal 4 2 3 2 2 15" xfId="27074" xr:uid="{00000000-0005-0000-0000-000071480000}"/>
    <cellStyle name="Normal 4 2 3 2 2 2" xfId="534" xr:uid="{00000000-0005-0000-0000-000072480000}"/>
    <cellStyle name="Normal 4 2 3 2 2 2 10" xfId="13034" xr:uid="{00000000-0005-0000-0000-000073480000}"/>
    <cellStyle name="Normal 4 2 3 2 2 2 10 2" xfId="24769" xr:uid="{00000000-0005-0000-0000-000074480000}"/>
    <cellStyle name="Normal 4 2 3 2 2 2 11" xfId="15387" xr:uid="{00000000-0005-0000-0000-000075480000}"/>
    <cellStyle name="Normal 4 2 3 2 2 2 12" xfId="3641" xr:uid="{00000000-0005-0000-0000-000076480000}"/>
    <cellStyle name="Normal 4 2 3 2 2 2 13" xfId="1603" xr:uid="{00000000-0005-0000-0000-000077480000}"/>
    <cellStyle name="Normal 4 2 3 2 2 2 14" xfId="27170" xr:uid="{00000000-0005-0000-0000-000078480000}"/>
    <cellStyle name="Normal 4 2 3 2 2 2 2" xfId="925" xr:uid="{00000000-0005-0000-0000-000079480000}"/>
    <cellStyle name="Normal 4 2 3 2 2 2 2 10" xfId="15580" xr:uid="{00000000-0005-0000-0000-00007A480000}"/>
    <cellStyle name="Normal 4 2 3 2 2 2 2 11" xfId="3839" xr:uid="{00000000-0005-0000-0000-00007B480000}"/>
    <cellStyle name="Normal 4 2 3 2 2 2 2 12" xfId="1801" xr:uid="{00000000-0005-0000-0000-00007C480000}"/>
    <cellStyle name="Normal 4 2 3 2 2 2 2 13" xfId="27561" xr:uid="{00000000-0005-0000-0000-00007D480000}"/>
    <cellStyle name="Normal 4 2 3 2 2 2 2 2" xfId="1316" xr:uid="{00000000-0005-0000-0000-00007E480000}"/>
    <cellStyle name="Normal 4 2 3 2 2 2 2 2 2" xfId="3056" xr:uid="{00000000-0005-0000-0000-00007F480000}"/>
    <cellStyle name="Normal 4 2 3 2 2 2 2 2 2 2" xfId="11275" xr:uid="{00000000-0005-0000-0000-000080480000}"/>
    <cellStyle name="Normal 4 2 3 2 2 2 2 2 2 2 2" xfId="23010" xr:uid="{00000000-0005-0000-0000-000081480000}"/>
    <cellStyle name="Normal 4 2 3 2 2 2 2 2 2 2 3" xfId="32219" xr:uid="{00000000-0005-0000-0000-000082480000}"/>
    <cellStyle name="Normal 4 2 3 2 2 2 2 2 2 3" xfId="18317" xr:uid="{00000000-0005-0000-0000-000083480000}"/>
    <cellStyle name="Normal 4 2 3 2 2 2 2 2 2 4" xfId="6581" xr:uid="{00000000-0005-0000-0000-000084480000}"/>
    <cellStyle name="Normal 4 2 3 2 2 2 2 2 2 5" xfId="29610" xr:uid="{00000000-0005-0000-0000-000085480000}"/>
    <cellStyle name="Normal 4 2 3 2 2 2 2 2 3" xfId="8930" xr:uid="{00000000-0005-0000-0000-000086480000}"/>
    <cellStyle name="Normal 4 2 3 2 2 2 2 2 3 2" xfId="20666" xr:uid="{00000000-0005-0000-0000-000087480000}"/>
    <cellStyle name="Normal 4 2 3 2 2 2 2 2 3 3" xfId="31746" xr:uid="{00000000-0005-0000-0000-000088480000}"/>
    <cellStyle name="Normal 4 2 3 2 2 2 2 2 4" xfId="13623" xr:uid="{00000000-0005-0000-0000-000089480000}"/>
    <cellStyle name="Normal 4 2 3 2 2 2 2 2 4 2" xfId="25358" xr:uid="{00000000-0005-0000-0000-00008A480000}"/>
    <cellStyle name="Normal 4 2 3 2 2 2 2 2 4 3" xfId="32762" xr:uid="{00000000-0005-0000-0000-00008B480000}"/>
    <cellStyle name="Normal 4 2 3 2 2 2 2 2 5" xfId="15972" xr:uid="{00000000-0005-0000-0000-00008C480000}"/>
    <cellStyle name="Normal 4 2 3 2 2 2 2 2 6" xfId="4230" xr:uid="{00000000-0005-0000-0000-00008D480000}"/>
    <cellStyle name="Normal 4 2 3 2 2 2 2 2 7" xfId="2192" xr:uid="{00000000-0005-0000-0000-00008E480000}"/>
    <cellStyle name="Normal 4 2 3 2 2 2 2 2 8" xfId="27952" xr:uid="{00000000-0005-0000-0000-00008F480000}"/>
    <cellStyle name="Normal 4 2 3 2 2 2 2 3" xfId="2664" xr:uid="{00000000-0005-0000-0000-000090480000}"/>
    <cellStyle name="Normal 4 2 3 2 2 2 2 3 2" xfId="6972" xr:uid="{00000000-0005-0000-0000-000091480000}"/>
    <cellStyle name="Normal 4 2 3 2 2 2 2 3 2 2" xfId="11666" xr:uid="{00000000-0005-0000-0000-000092480000}"/>
    <cellStyle name="Normal 4 2 3 2 2 2 2 3 2 2 2" xfId="23401" xr:uid="{00000000-0005-0000-0000-000093480000}"/>
    <cellStyle name="Normal 4 2 3 2 2 2 2 3 2 3" xfId="18708" xr:uid="{00000000-0005-0000-0000-000094480000}"/>
    <cellStyle name="Normal 4 2 3 2 2 2 2 3 2 4" xfId="30739" xr:uid="{00000000-0005-0000-0000-000095480000}"/>
    <cellStyle name="Normal 4 2 3 2 2 2 2 3 3" xfId="9321" xr:uid="{00000000-0005-0000-0000-000096480000}"/>
    <cellStyle name="Normal 4 2 3 2 2 2 2 3 3 2" xfId="21057" xr:uid="{00000000-0005-0000-0000-000097480000}"/>
    <cellStyle name="Normal 4 2 3 2 2 2 2 3 4" xfId="14014" xr:uid="{00000000-0005-0000-0000-000098480000}"/>
    <cellStyle name="Normal 4 2 3 2 2 2 2 3 4 2" xfId="25749" xr:uid="{00000000-0005-0000-0000-000099480000}"/>
    <cellStyle name="Normal 4 2 3 2 2 2 2 3 5" xfId="16363" xr:uid="{00000000-0005-0000-0000-00009A480000}"/>
    <cellStyle name="Normal 4 2 3 2 2 2 2 3 6" xfId="4621" xr:uid="{00000000-0005-0000-0000-00009B480000}"/>
    <cellStyle name="Normal 4 2 3 2 2 2 2 3 7" xfId="28586" xr:uid="{00000000-0005-0000-0000-00009C480000}"/>
    <cellStyle name="Normal 4 2 3 2 2 2 2 4" xfId="3447" xr:uid="{00000000-0005-0000-0000-00009D480000}"/>
    <cellStyle name="Normal 4 2 3 2 2 2 2 4 2" xfId="7364" xr:uid="{00000000-0005-0000-0000-00009E480000}"/>
    <cellStyle name="Normal 4 2 3 2 2 2 2 4 2 2" xfId="12058" xr:uid="{00000000-0005-0000-0000-00009F480000}"/>
    <cellStyle name="Normal 4 2 3 2 2 2 2 4 2 2 2" xfId="23793" xr:uid="{00000000-0005-0000-0000-0000A0480000}"/>
    <cellStyle name="Normal 4 2 3 2 2 2 2 4 2 3" xfId="19100" xr:uid="{00000000-0005-0000-0000-0000A1480000}"/>
    <cellStyle name="Normal 4 2 3 2 2 2 2 4 2 4" xfId="31130" xr:uid="{00000000-0005-0000-0000-0000A2480000}"/>
    <cellStyle name="Normal 4 2 3 2 2 2 2 4 3" xfId="9712" xr:uid="{00000000-0005-0000-0000-0000A3480000}"/>
    <cellStyle name="Normal 4 2 3 2 2 2 2 4 3 2" xfId="21448" xr:uid="{00000000-0005-0000-0000-0000A4480000}"/>
    <cellStyle name="Normal 4 2 3 2 2 2 2 4 4" xfId="14406" xr:uid="{00000000-0005-0000-0000-0000A5480000}"/>
    <cellStyle name="Normal 4 2 3 2 2 2 2 4 4 2" xfId="26141" xr:uid="{00000000-0005-0000-0000-0000A6480000}"/>
    <cellStyle name="Normal 4 2 3 2 2 2 2 4 5" xfId="16754" xr:uid="{00000000-0005-0000-0000-0000A7480000}"/>
    <cellStyle name="Normal 4 2 3 2 2 2 2 4 6" xfId="5014" xr:uid="{00000000-0005-0000-0000-0000A8480000}"/>
    <cellStyle name="Normal 4 2 3 2 2 2 2 4 7" xfId="29219" xr:uid="{00000000-0005-0000-0000-0000A9480000}"/>
    <cellStyle name="Normal 4 2 3 2 2 2 2 5" xfId="5407" xr:uid="{00000000-0005-0000-0000-0000AA480000}"/>
    <cellStyle name="Normal 4 2 3 2 2 2 2 5 2" xfId="7756" xr:uid="{00000000-0005-0000-0000-0000AB480000}"/>
    <cellStyle name="Normal 4 2 3 2 2 2 2 5 2 2" xfId="12450" xr:uid="{00000000-0005-0000-0000-0000AC480000}"/>
    <cellStyle name="Normal 4 2 3 2 2 2 2 5 2 2 2" xfId="24185" xr:uid="{00000000-0005-0000-0000-0000AD480000}"/>
    <cellStyle name="Normal 4 2 3 2 2 2 2 5 2 3" xfId="19492" xr:uid="{00000000-0005-0000-0000-0000AE480000}"/>
    <cellStyle name="Normal 4 2 3 2 2 2 2 5 3" xfId="10105" xr:uid="{00000000-0005-0000-0000-0000AF480000}"/>
    <cellStyle name="Normal 4 2 3 2 2 2 2 5 3 2" xfId="21840" xr:uid="{00000000-0005-0000-0000-0000B0480000}"/>
    <cellStyle name="Normal 4 2 3 2 2 2 2 5 4" xfId="14798" xr:uid="{00000000-0005-0000-0000-0000B1480000}"/>
    <cellStyle name="Normal 4 2 3 2 2 2 2 5 4 2" xfId="26533" xr:uid="{00000000-0005-0000-0000-0000B2480000}"/>
    <cellStyle name="Normal 4 2 3 2 2 2 2 5 5" xfId="17146" xr:uid="{00000000-0005-0000-0000-0000B3480000}"/>
    <cellStyle name="Normal 4 2 3 2 2 2 2 5 6" xfId="29817" xr:uid="{00000000-0005-0000-0000-0000B4480000}"/>
    <cellStyle name="Normal 4 2 3 2 2 2 2 6" xfId="5799" xr:uid="{00000000-0005-0000-0000-0000B5480000}"/>
    <cellStyle name="Normal 4 2 3 2 2 2 2 6 2" xfId="8147" xr:uid="{00000000-0005-0000-0000-0000B6480000}"/>
    <cellStyle name="Normal 4 2 3 2 2 2 2 6 2 2" xfId="12841" xr:uid="{00000000-0005-0000-0000-0000B7480000}"/>
    <cellStyle name="Normal 4 2 3 2 2 2 2 6 2 2 2" xfId="24576" xr:uid="{00000000-0005-0000-0000-0000B8480000}"/>
    <cellStyle name="Normal 4 2 3 2 2 2 2 6 2 3" xfId="19883" xr:uid="{00000000-0005-0000-0000-0000B9480000}"/>
    <cellStyle name="Normal 4 2 3 2 2 2 2 6 3" xfId="10496" xr:uid="{00000000-0005-0000-0000-0000BA480000}"/>
    <cellStyle name="Normal 4 2 3 2 2 2 2 6 3 2" xfId="22231" xr:uid="{00000000-0005-0000-0000-0000BB480000}"/>
    <cellStyle name="Normal 4 2 3 2 2 2 2 6 4" xfId="15189" xr:uid="{00000000-0005-0000-0000-0000BC480000}"/>
    <cellStyle name="Normal 4 2 3 2 2 2 2 6 4 2" xfId="26924" xr:uid="{00000000-0005-0000-0000-0000BD480000}"/>
    <cellStyle name="Normal 4 2 3 2 2 2 2 6 5" xfId="17537" xr:uid="{00000000-0005-0000-0000-0000BE480000}"/>
    <cellStyle name="Normal 4 2 3 2 2 2 2 6 6" xfId="30205" xr:uid="{00000000-0005-0000-0000-0000BF480000}"/>
    <cellStyle name="Normal 4 2 3 2 2 2 2 7" xfId="6190" xr:uid="{00000000-0005-0000-0000-0000C0480000}"/>
    <cellStyle name="Normal 4 2 3 2 2 2 2 7 2" xfId="10888" xr:uid="{00000000-0005-0000-0000-0000C1480000}"/>
    <cellStyle name="Normal 4 2 3 2 2 2 2 7 2 2" xfId="22623" xr:uid="{00000000-0005-0000-0000-0000C2480000}"/>
    <cellStyle name="Normal 4 2 3 2 2 2 2 7 3" xfId="17930" xr:uid="{00000000-0005-0000-0000-0000C3480000}"/>
    <cellStyle name="Normal 4 2 3 2 2 2 2 7 4" xfId="30593" xr:uid="{00000000-0005-0000-0000-0000C4480000}"/>
    <cellStyle name="Normal 4 2 3 2 2 2 2 8" xfId="8538" xr:uid="{00000000-0005-0000-0000-0000C5480000}"/>
    <cellStyle name="Normal 4 2 3 2 2 2 2 8 2" xfId="20274" xr:uid="{00000000-0005-0000-0000-0000C6480000}"/>
    <cellStyle name="Normal 4 2 3 2 2 2 2 8 3" xfId="31597" xr:uid="{00000000-0005-0000-0000-0000C7480000}"/>
    <cellStyle name="Normal 4 2 3 2 2 2 2 9" xfId="13232" xr:uid="{00000000-0005-0000-0000-0000C8480000}"/>
    <cellStyle name="Normal 4 2 3 2 2 2 2 9 2" xfId="24967" xr:uid="{00000000-0005-0000-0000-0000C9480000}"/>
    <cellStyle name="Normal 4 2 3 2 2 2 3" xfId="727" xr:uid="{00000000-0005-0000-0000-0000CA480000}"/>
    <cellStyle name="Normal 4 2 3 2 2 2 3 2" xfId="2858" xr:uid="{00000000-0005-0000-0000-0000CB480000}"/>
    <cellStyle name="Normal 4 2 3 2 2 2 3 2 2" xfId="11082" xr:uid="{00000000-0005-0000-0000-0000CC480000}"/>
    <cellStyle name="Normal 4 2 3 2 2 2 3 2 2 2" xfId="22817" xr:uid="{00000000-0005-0000-0000-0000CD480000}"/>
    <cellStyle name="Normal 4 2 3 2 2 2 3 2 2 3" xfId="32026" xr:uid="{00000000-0005-0000-0000-0000CE480000}"/>
    <cellStyle name="Normal 4 2 3 2 2 2 3 2 3" xfId="18124" xr:uid="{00000000-0005-0000-0000-0000CF480000}"/>
    <cellStyle name="Normal 4 2 3 2 2 2 3 2 4" xfId="6388" xr:uid="{00000000-0005-0000-0000-0000D0480000}"/>
    <cellStyle name="Normal 4 2 3 2 2 2 3 2 5" xfId="28388" xr:uid="{00000000-0005-0000-0000-0000D1480000}"/>
    <cellStyle name="Normal 4 2 3 2 2 2 3 3" xfId="8737" xr:uid="{00000000-0005-0000-0000-0000D2480000}"/>
    <cellStyle name="Normal 4 2 3 2 2 2 3 3 2" xfId="20473" xr:uid="{00000000-0005-0000-0000-0000D3480000}"/>
    <cellStyle name="Normal 4 2 3 2 2 2 3 3 3" xfId="29021" xr:uid="{00000000-0005-0000-0000-0000D4480000}"/>
    <cellStyle name="Normal 4 2 3 2 2 2 3 4" xfId="13430" xr:uid="{00000000-0005-0000-0000-0000D5480000}"/>
    <cellStyle name="Normal 4 2 3 2 2 2 3 4 2" xfId="25165" xr:uid="{00000000-0005-0000-0000-0000D6480000}"/>
    <cellStyle name="Normal 4 2 3 2 2 2 3 4 3" xfId="32569" xr:uid="{00000000-0005-0000-0000-0000D7480000}"/>
    <cellStyle name="Normal 4 2 3 2 2 2 3 5" xfId="15779" xr:uid="{00000000-0005-0000-0000-0000D8480000}"/>
    <cellStyle name="Normal 4 2 3 2 2 2 3 6" xfId="4037" xr:uid="{00000000-0005-0000-0000-0000D9480000}"/>
    <cellStyle name="Normal 4 2 3 2 2 2 3 7" xfId="1994" xr:uid="{00000000-0005-0000-0000-0000DA480000}"/>
    <cellStyle name="Normal 4 2 3 2 2 2 3 8" xfId="27363" xr:uid="{00000000-0005-0000-0000-0000DB480000}"/>
    <cellStyle name="Normal 4 2 3 2 2 2 4" xfId="1123" xr:uid="{00000000-0005-0000-0000-0000DC480000}"/>
    <cellStyle name="Normal 4 2 3 2 2 2 4 2" xfId="6779" xr:uid="{00000000-0005-0000-0000-0000DD480000}"/>
    <cellStyle name="Normal 4 2 3 2 2 2 4 2 2" xfId="11473" xr:uid="{00000000-0005-0000-0000-0000DE480000}"/>
    <cellStyle name="Normal 4 2 3 2 2 2 4 2 2 2" xfId="23208" xr:uid="{00000000-0005-0000-0000-0000DF480000}"/>
    <cellStyle name="Normal 4 2 3 2 2 2 4 2 3" xfId="18515" xr:uid="{00000000-0005-0000-0000-0000E0480000}"/>
    <cellStyle name="Normal 4 2 3 2 2 2 4 2 4" xfId="29417" xr:uid="{00000000-0005-0000-0000-0000E1480000}"/>
    <cellStyle name="Normal 4 2 3 2 2 2 4 3" xfId="9128" xr:uid="{00000000-0005-0000-0000-0000E2480000}"/>
    <cellStyle name="Normal 4 2 3 2 2 2 4 3 2" xfId="20864" xr:uid="{00000000-0005-0000-0000-0000E3480000}"/>
    <cellStyle name="Normal 4 2 3 2 2 2 4 4" xfId="13821" xr:uid="{00000000-0005-0000-0000-0000E4480000}"/>
    <cellStyle name="Normal 4 2 3 2 2 2 4 4 2" xfId="25556" xr:uid="{00000000-0005-0000-0000-0000E5480000}"/>
    <cellStyle name="Normal 4 2 3 2 2 2 4 5" xfId="16170" xr:uid="{00000000-0005-0000-0000-0000E6480000}"/>
    <cellStyle name="Normal 4 2 3 2 2 2 4 6" xfId="4428" xr:uid="{00000000-0005-0000-0000-0000E7480000}"/>
    <cellStyle name="Normal 4 2 3 2 2 2 4 7" xfId="2471" xr:uid="{00000000-0005-0000-0000-0000E8480000}"/>
    <cellStyle name="Normal 4 2 3 2 2 2 4 8" xfId="27759" xr:uid="{00000000-0005-0000-0000-0000E9480000}"/>
    <cellStyle name="Normal 4 2 3 2 2 2 5" xfId="3254" xr:uid="{00000000-0005-0000-0000-0000EA480000}"/>
    <cellStyle name="Normal 4 2 3 2 2 2 5 2" xfId="7171" xr:uid="{00000000-0005-0000-0000-0000EB480000}"/>
    <cellStyle name="Normal 4 2 3 2 2 2 5 2 2" xfId="11865" xr:uid="{00000000-0005-0000-0000-0000EC480000}"/>
    <cellStyle name="Normal 4 2 3 2 2 2 5 2 2 2" xfId="23600" xr:uid="{00000000-0005-0000-0000-0000ED480000}"/>
    <cellStyle name="Normal 4 2 3 2 2 2 5 2 3" xfId="18907" xr:uid="{00000000-0005-0000-0000-0000EE480000}"/>
    <cellStyle name="Normal 4 2 3 2 2 2 5 2 4" xfId="30937" xr:uid="{00000000-0005-0000-0000-0000EF480000}"/>
    <cellStyle name="Normal 4 2 3 2 2 2 5 3" xfId="9519" xr:uid="{00000000-0005-0000-0000-0000F0480000}"/>
    <cellStyle name="Normal 4 2 3 2 2 2 5 3 2" xfId="21255" xr:uid="{00000000-0005-0000-0000-0000F1480000}"/>
    <cellStyle name="Normal 4 2 3 2 2 2 5 4" xfId="14213" xr:uid="{00000000-0005-0000-0000-0000F2480000}"/>
    <cellStyle name="Normal 4 2 3 2 2 2 5 4 2" xfId="25948" xr:uid="{00000000-0005-0000-0000-0000F3480000}"/>
    <cellStyle name="Normal 4 2 3 2 2 2 5 5" xfId="16561" xr:uid="{00000000-0005-0000-0000-0000F4480000}"/>
    <cellStyle name="Normal 4 2 3 2 2 2 5 6" xfId="4821" xr:uid="{00000000-0005-0000-0000-0000F5480000}"/>
    <cellStyle name="Normal 4 2 3 2 2 2 5 7" xfId="28195" xr:uid="{00000000-0005-0000-0000-0000F6480000}"/>
    <cellStyle name="Normal 4 2 3 2 2 2 6" xfId="5214" xr:uid="{00000000-0005-0000-0000-0000F7480000}"/>
    <cellStyle name="Normal 4 2 3 2 2 2 6 2" xfId="7563" xr:uid="{00000000-0005-0000-0000-0000F8480000}"/>
    <cellStyle name="Normal 4 2 3 2 2 2 6 2 2" xfId="12257" xr:uid="{00000000-0005-0000-0000-0000F9480000}"/>
    <cellStyle name="Normal 4 2 3 2 2 2 6 2 2 2" xfId="23992" xr:uid="{00000000-0005-0000-0000-0000FA480000}"/>
    <cellStyle name="Normal 4 2 3 2 2 2 6 2 3" xfId="19299" xr:uid="{00000000-0005-0000-0000-0000FB480000}"/>
    <cellStyle name="Normal 4 2 3 2 2 2 6 3" xfId="9912" xr:uid="{00000000-0005-0000-0000-0000FC480000}"/>
    <cellStyle name="Normal 4 2 3 2 2 2 6 3 2" xfId="21647" xr:uid="{00000000-0005-0000-0000-0000FD480000}"/>
    <cellStyle name="Normal 4 2 3 2 2 2 6 4" xfId="14605" xr:uid="{00000000-0005-0000-0000-0000FE480000}"/>
    <cellStyle name="Normal 4 2 3 2 2 2 6 4 2" xfId="26340" xr:uid="{00000000-0005-0000-0000-0000FF480000}"/>
    <cellStyle name="Normal 4 2 3 2 2 2 6 5" xfId="16953" xr:uid="{00000000-0005-0000-0000-000000490000}"/>
    <cellStyle name="Normal 4 2 3 2 2 2 6 6" xfId="28828" xr:uid="{00000000-0005-0000-0000-000001490000}"/>
    <cellStyle name="Normal 4 2 3 2 2 2 7" xfId="5606" xr:uid="{00000000-0005-0000-0000-000002490000}"/>
    <cellStyle name="Normal 4 2 3 2 2 2 7 2" xfId="7954" xr:uid="{00000000-0005-0000-0000-000003490000}"/>
    <cellStyle name="Normal 4 2 3 2 2 2 7 2 2" xfId="12648" xr:uid="{00000000-0005-0000-0000-000004490000}"/>
    <cellStyle name="Normal 4 2 3 2 2 2 7 2 2 2" xfId="24383" xr:uid="{00000000-0005-0000-0000-000005490000}"/>
    <cellStyle name="Normal 4 2 3 2 2 2 7 2 3" xfId="19690" xr:uid="{00000000-0005-0000-0000-000006490000}"/>
    <cellStyle name="Normal 4 2 3 2 2 2 7 3" xfId="10303" xr:uid="{00000000-0005-0000-0000-000007490000}"/>
    <cellStyle name="Normal 4 2 3 2 2 2 7 3 2" xfId="22038" xr:uid="{00000000-0005-0000-0000-000008490000}"/>
    <cellStyle name="Normal 4 2 3 2 2 2 7 4" xfId="14996" xr:uid="{00000000-0005-0000-0000-000009490000}"/>
    <cellStyle name="Normal 4 2 3 2 2 2 7 4 2" xfId="26731" xr:uid="{00000000-0005-0000-0000-00000A490000}"/>
    <cellStyle name="Normal 4 2 3 2 2 2 7 5" xfId="17344" xr:uid="{00000000-0005-0000-0000-00000B490000}"/>
    <cellStyle name="Normal 4 2 3 2 2 2 7 6" xfId="30012" xr:uid="{00000000-0005-0000-0000-00000C490000}"/>
    <cellStyle name="Normal 4 2 3 2 2 2 8" xfId="5992" xr:uid="{00000000-0005-0000-0000-00000D490000}"/>
    <cellStyle name="Normal 4 2 3 2 2 2 8 2" xfId="10690" xr:uid="{00000000-0005-0000-0000-00000E490000}"/>
    <cellStyle name="Normal 4 2 3 2 2 2 8 2 2" xfId="22425" xr:uid="{00000000-0005-0000-0000-00000F490000}"/>
    <cellStyle name="Normal 4 2 3 2 2 2 8 3" xfId="17732" xr:uid="{00000000-0005-0000-0000-000010490000}"/>
    <cellStyle name="Normal 4 2 3 2 2 2 8 4" xfId="30395" xr:uid="{00000000-0005-0000-0000-000011490000}"/>
    <cellStyle name="Normal 4 2 3 2 2 2 9" xfId="8345" xr:uid="{00000000-0005-0000-0000-000012490000}"/>
    <cellStyle name="Normal 4 2 3 2 2 2 9 2" xfId="20081" xr:uid="{00000000-0005-0000-0000-000013490000}"/>
    <cellStyle name="Normal 4 2 3 2 2 2 9 3" xfId="31404" xr:uid="{00000000-0005-0000-0000-000014490000}"/>
    <cellStyle name="Normal 4 2 3 2 2 3" xfId="829" xr:uid="{00000000-0005-0000-0000-000015490000}"/>
    <cellStyle name="Normal 4 2 3 2 2 3 10" xfId="15484" xr:uid="{00000000-0005-0000-0000-000016490000}"/>
    <cellStyle name="Normal 4 2 3 2 2 3 11" xfId="3743" xr:uid="{00000000-0005-0000-0000-000017490000}"/>
    <cellStyle name="Normal 4 2 3 2 2 3 12" xfId="1507" xr:uid="{00000000-0005-0000-0000-000018490000}"/>
    <cellStyle name="Normal 4 2 3 2 2 3 13" xfId="27465" xr:uid="{00000000-0005-0000-0000-000019490000}"/>
    <cellStyle name="Normal 4 2 3 2 2 3 2" xfId="1220" xr:uid="{00000000-0005-0000-0000-00001A490000}"/>
    <cellStyle name="Normal 4 2 3 2 2 3 2 2" xfId="2960" xr:uid="{00000000-0005-0000-0000-00001B490000}"/>
    <cellStyle name="Normal 4 2 3 2 2 3 2 2 2" xfId="11179" xr:uid="{00000000-0005-0000-0000-00001C490000}"/>
    <cellStyle name="Normal 4 2 3 2 2 3 2 2 2 2" xfId="22914" xr:uid="{00000000-0005-0000-0000-00001D490000}"/>
    <cellStyle name="Normal 4 2 3 2 2 3 2 2 2 3" xfId="32123" xr:uid="{00000000-0005-0000-0000-00001E490000}"/>
    <cellStyle name="Normal 4 2 3 2 2 3 2 2 3" xfId="18221" xr:uid="{00000000-0005-0000-0000-00001F490000}"/>
    <cellStyle name="Normal 4 2 3 2 2 3 2 2 4" xfId="6485" xr:uid="{00000000-0005-0000-0000-000020490000}"/>
    <cellStyle name="Normal 4 2 3 2 2 3 2 2 5" xfId="29514" xr:uid="{00000000-0005-0000-0000-000021490000}"/>
    <cellStyle name="Normal 4 2 3 2 2 3 2 3" xfId="8834" xr:uid="{00000000-0005-0000-0000-000022490000}"/>
    <cellStyle name="Normal 4 2 3 2 2 3 2 3 2" xfId="20570" xr:uid="{00000000-0005-0000-0000-000023490000}"/>
    <cellStyle name="Normal 4 2 3 2 2 3 2 3 3" xfId="31650" xr:uid="{00000000-0005-0000-0000-000024490000}"/>
    <cellStyle name="Normal 4 2 3 2 2 3 2 4" xfId="13527" xr:uid="{00000000-0005-0000-0000-000025490000}"/>
    <cellStyle name="Normal 4 2 3 2 2 3 2 4 2" xfId="25262" xr:uid="{00000000-0005-0000-0000-000026490000}"/>
    <cellStyle name="Normal 4 2 3 2 2 3 2 4 3" xfId="32666" xr:uid="{00000000-0005-0000-0000-000027490000}"/>
    <cellStyle name="Normal 4 2 3 2 2 3 2 5" xfId="15876" xr:uid="{00000000-0005-0000-0000-000028490000}"/>
    <cellStyle name="Normal 4 2 3 2 2 3 2 6" xfId="4134" xr:uid="{00000000-0005-0000-0000-000029490000}"/>
    <cellStyle name="Normal 4 2 3 2 2 3 2 7" xfId="2096" xr:uid="{00000000-0005-0000-0000-00002A490000}"/>
    <cellStyle name="Normal 4 2 3 2 2 3 2 8" xfId="27856" xr:uid="{00000000-0005-0000-0000-00002B490000}"/>
    <cellStyle name="Normal 4 2 3 2 2 3 3" xfId="2568" xr:uid="{00000000-0005-0000-0000-00002C490000}"/>
    <cellStyle name="Normal 4 2 3 2 2 3 3 2" xfId="6876" xr:uid="{00000000-0005-0000-0000-00002D490000}"/>
    <cellStyle name="Normal 4 2 3 2 2 3 3 2 2" xfId="11570" xr:uid="{00000000-0005-0000-0000-00002E490000}"/>
    <cellStyle name="Normal 4 2 3 2 2 3 3 2 2 2" xfId="23305" xr:uid="{00000000-0005-0000-0000-00002F490000}"/>
    <cellStyle name="Normal 4 2 3 2 2 3 3 2 3" xfId="18612" xr:uid="{00000000-0005-0000-0000-000030490000}"/>
    <cellStyle name="Normal 4 2 3 2 2 3 3 2 4" xfId="30643" xr:uid="{00000000-0005-0000-0000-000031490000}"/>
    <cellStyle name="Normal 4 2 3 2 2 3 3 3" xfId="9225" xr:uid="{00000000-0005-0000-0000-000032490000}"/>
    <cellStyle name="Normal 4 2 3 2 2 3 3 3 2" xfId="20961" xr:uid="{00000000-0005-0000-0000-000033490000}"/>
    <cellStyle name="Normal 4 2 3 2 2 3 3 4" xfId="13918" xr:uid="{00000000-0005-0000-0000-000034490000}"/>
    <cellStyle name="Normal 4 2 3 2 2 3 3 4 2" xfId="25653" xr:uid="{00000000-0005-0000-0000-000035490000}"/>
    <cellStyle name="Normal 4 2 3 2 2 3 3 5" xfId="16267" xr:uid="{00000000-0005-0000-0000-000036490000}"/>
    <cellStyle name="Normal 4 2 3 2 2 3 3 6" xfId="4525" xr:uid="{00000000-0005-0000-0000-000037490000}"/>
    <cellStyle name="Normal 4 2 3 2 2 3 3 7" xfId="28490" xr:uid="{00000000-0005-0000-0000-000038490000}"/>
    <cellStyle name="Normal 4 2 3 2 2 3 4" xfId="3351" xr:uid="{00000000-0005-0000-0000-000039490000}"/>
    <cellStyle name="Normal 4 2 3 2 2 3 4 2" xfId="7268" xr:uid="{00000000-0005-0000-0000-00003A490000}"/>
    <cellStyle name="Normal 4 2 3 2 2 3 4 2 2" xfId="11962" xr:uid="{00000000-0005-0000-0000-00003B490000}"/>
    <cellStyle name="Normal 4 2 3 2 2 3 4 2 2 2" xfId="23697" xr:uid="{00000000-0005-0000-0000-00003C490000}"/>
    <cellStyle name="Normal 4 2 3 2 2 3 4 2 3" xfId="19004" xr:uid="{00000000-0005-0000-0000-00003D490000}"/>
    <cellStyle name="Normal 4 2 3 2 2 3 4 2 4" xfId="31034" xr:uid="{00000000-0005-0000-0000-00003E490000}"/>
    <cellStyle name="Normal 4 2 3 2 2 3 4 3" xfId="9616" xr:uid="{00000000-0005-0000-0000-00003F490000}"/>
    <cellStyle name="Normal 4 2 3 2 2 3 4 3 2" xfId="21352" xr:uid="{00000000-0005-0000-0000-000040490000}"/>
    <cellStyle name="Normal 4 2 3 2 2 3 4 4" xfId="14310" xr:uid="{00000000-0005-0000-0000-000041490000}"/>
    <cellStyle name="Normal 4 2 3 2 2 3 4 4 2" xfId="26045" xr:uid="{00000000-0005-0000-0000-000042490000}"/>
    <cellStyle name="Normal 4 2 3 2 2 3 4 5" xfId="16658" xr:uid="{00000000-0005-0000-0000-000043490000}"/>
    <cellStyle name="Normal 4 2 3 2 2 3 4 6" xfId="4918" xr:uid="{00000000-0005-0000-0000-000044490000}"/>
    <cellStyle name="Normal 4 2 3 2 2 3 4 7" xfId="29123" xr:uid="{00000000-0005-0000-0000-000045490000}"/>
    <cellStyle name="Normal 4 2 3 2 2 3 5" xfId="5311" xr:uid="{00000000-0005-0000-0000-000046490000}"/>
    <cellStyle name="Normal 4 2 3 2 2 3 5 2" xfId="7660" xr:uid="{00000000-0005-0000-0000-000047490000}"/>
    <cellStyle name="Normal 4 2 3 2 2 3 5 2 2" xfId="12354" xr:uid="{00000000-0005-0000-0000-000048490000}"/>
    <cellStyle name="Normal 4 2 3 2 2 3 5 2 2 2" xfId="24089" xr:uid="{00000000-0005-0000-0000-000049490000}"/>
    <cellStyle name="Normal 4 2 3 2 2 3 5 2 3" xfId="19396" xr:uid="{00000000-0005-0000-0000-00004A490000}"/>
    <cellStyle name="Normal 4 2 3 2 2 3 5 3" xfId="10009" xr:uid="{00000000-0005-0000-0000-00004B490000}"/>
    <cellStyle name="Normal 4 2 3 2 2 3 5 3 2" xfId="21744" xr:uid="{00000000-0005-0000-0000-00004C490000}"/>
    <cellStyle name="Normal 4 2 3 2 2 3 5 4" xfId="14702" xr:uid="{00000000-0005-0000-0000-00004D490000}"/>
    <cellStyle name="Normal 4 2 3 2 2 3 5 4 2" xfId="26437" xr:uid="{00000000-0005-0000-0000-00004E490000}"/>
    <cellStyle name="Normal 4 2 3 2 2 3 5 5" xfId="17050" xr:uid="{00000000-0005-0000-0000-00004F490000}"/>
    <cellStyle name="Normal 4 2 3 2 2 3 5 6" xfId="29721" xr:uid="{00000000-0005-0000-0000-000050490000}"/>
    <cellStyle name="Normal 4 2 3 2 2 3 6" xfId="5703" xr:uid="{00000000-0005-0000-0000-000051490000}"/>
    <cellStyle name="Normal 4 2 3 2 2 3 6 2" xfId="8051" xr:uid="{00000000-0005-0000-0000-000052490000}"/>
    <cellStyle name="Normal 4 2 3 2 2 3 6 2 2" xfId="12745" xr:uid="{00000000-0005-0000-0000-000053490000}"/>
    <cellStyle name="Normal 4 2 3 2 2 3 6 2 2 2" xfId="24480" xr:uid="{00000000-0005-0000-0000-000054490000}"/>
    <cellStyle name="Normal 4 2 3 2 2 3 6 2 3" xfId="19787" xr:uid="{00000000-0005-0000-0000-000055490000}"/>
    <cellStyle name="Normal 4 2 3 2 2 3 6 3" xfId="10400" xr:uid="{00000000-0005-0000-0000-000056490000}"/>
    <cellStyle name="Normal 4 2 3 2 2 3 6 3 2" xfId="22135" xr:uid="{00000000-0005-0000-0000-000057490000}"/>
    <cellStyle name="Normal 4 2 3 2 2 3 6 4" xfId="15093" xr:uid="{00000000-0005-0000-0000-000058490000}"/>
    <cellStyle name="Normal 4 2 3 2 2 3 6 4 2" xfId="26828" xr:uid="{00000000-0005-0000-0000-000059490000}"/>
    <cellStyle name="Normal 4 2 3 2 2 3 6 5" xfId="17441" xr:uid="{00000000-0005-0000-0000-00005A490000}"/>
    <cellStyle name="Normal 4 2 3 2 2 3 6 6" xfId="30109" xr:uid="{00000000-0005-0000-0000-00005B490000}"/>
    <cellStyle name="Normal 4 2 3 2 2 3 7" xfId="6094" xr:uid="{00000000-0005-0000-0000-00005C490000}"/>
    <cellStyle name="Normal 4 2 3 2 2 3 7 2" xfId="10792" xr:uid="{00000000-0005-0000-0000-00005D490000}"/>
    <cellStyle name="Normal 4 2 3 2 2 3 7 2 2" xfId="22527" xr:uid="{00000000-0005-0000-0000-00005E490000}"/>
    <cellStyle name="Normal 4 2 3 2 2 3 7 3" xfId="17834" xr:uid="{00000000-0005-0000-0000-00005F490000}"/>
    <cellStyle name="Normal 4 2 3 2 2 3 7 4" xfId="30497" xr:uid="{00000000-0005-0000-0000-000060490000}"/>
    <cellStyle name="Normal 4 2 3 2 2 3 8" xfId="8442" xr:uid="{00000000-0005-0000-0000-000061490000}"/>
    <cellStyle name="Normal 4 2 3 2 2 3 8 2" xfId="20178" xr:uid="{00000000-0005-0000-0000-000062490000}"/>
    <cellStyle name="Normal 4 2 3 2 2 3 8 3" xfId="31501" xr:uid="{00000000-0005-0000-0000-000063490000}"/>
    <cellStyle name="Normal 4 2 3 2 2 3 9" xfId="13136" xr:uid="{00000000-0005-0000-0000-000064490000}"/>
    <cellStyle name="Normal 4 2 3 2 2 3 9 2" xfId="24871" xr:uid="{00000000-0005-0000-0000-000065490000}"/>
    <cellStyle name="Normal 4 2 3 2 2 4" xfId="631" xr:uid="{00000000-0005-0000-0000-000066490000}"/>
    <cellStyle name="Normal 4 2 3 2 2 4 2" xfId="2291" xr:uid="{00000000-0005-0000-0000-000067490000}"/>
    <cellStyle name="Normal 4 2 3 2 2 4 2 2" xfId="10986" xr:uid="{00000000-0005-0000-0000-000068490000}"/>
    <cellStyle name="Normal 4 2 3 2 2 4 2 2 2" xfId="22721" xr:uid="{00000000-0005-0000-0000-000069490000}"/>
    <cellStyle name="Normal 4 2 3 2 2 4 2 2 3" xfId="31930" xr:uid="{00000000-0005-0000-0000-00006A490000}"/>
    <cellStyle name="Normal 4 2 3 2 2 4 2 3" xfId="18028" xr:uid="{00000000-0005-0000-0000-00006B490000}"/>
    <cellStyle name="Normal 4 2 3 2 2 4 2 4" xfId="6292" xr:uid="{00000000-0005-0000-0000-00006C490000}"/>
    <cellStyle name="Normal 4 2 3 2 2 4 2 5" xfId="28292" xr:uid="{00000000-0005-0000-0000-00006D490000}"/>
    <cellStyle name="Normal 4 2 3 2 2 4 3" xfId="8641" xr:uid="{00000000-0005-0000-0000-00006E490000}"/>
    <cellStyle name="Normal 4 2 3 2 2 4 3 2" xfId="20377" xr:uid="{00000000-0005-0000-0000-00006F490000}"/>
    <cellStyle name="Normal 4 2 3 2 2 4 3 3" xfId="28925" xr:uid="{00000000-0005-0000-0000-000070490000}"/>
    <cellStyle name="Normal 4 2 3 2 2 4 4" xfId="13334" xr:uid="{00000000-0005-0000-0000-000071490000}"/>
    <cellStyle name="Normal 4 2 3 2 2 4 4 2" xfId="25069" xr:uid="{00000000-0005-0000-0000-000072490000}"/>
    <cellStyle name="Normal 4 2 3 2 2 4 4 3" xfId="32473" xr:uid="{00000000-0005-0000-0000-000073490000}"/>
    <cellStyle name="Normal 4 2 3 2 2 4 5" xfId="15683" xr:uid="{00000000-0005-0000-0000-000074490000}"/>
    <cellStyle name="Normal 4 2 3 2 2 4 5 2" xfId="32916" xr:uid="{00000000-0005-0000-0000-000075490000}"/>
    <cellStyle name="Normal 4 2 3 2 2 4 6" xfId="3941" xr:uid="{00000000-0005-0000-0000-000076490000}"/>
    <cellStyle name="Normal 4 2 3 2 2 4 7" xfId="1705" xr:uid="{00000000-0005-0000-0000-000077490000}"/>
    <cellStyle name="Normal 4 2 3 2 2 4 8" xfId="27267" xr:uid="{00000000-0005-0000-0000-000078490000}"/>
    <cellStyle name="Normal 4 2 3 2 2 5" xfId="1027" xr:uid="{00000000-0005-0000-0000-000079490000}"/>
    <cellStyle name="Normal 4 2 3 2 2 5 2" xfId="2762" xr:uid="{00000000-0005-0000-0000-00007A490000}"/>
    <cellStyle name="Normal 4 2 3 2 2 5 2 2" xfId="11377" xr:uid="{00000000-0005-0000-0000-00007B490000}"/>
    <cellStyle name="Normal 4 2 3 2 2 5 2 2 2" xfId="23112" xr:uid="{00000000-0005-0000-0000-00007C490000}"/>
    <cellStyle name="Normal 4 2 3 2 2 5 2 2 3" xfId="32299" xr:uid="{00000000-0005-0000-0000-00007D490000}"/>
    <cellStyle name="Normal 4 2 3 2 2 5 2 3" xfId="18419" xr:uid="{00000000-0005-0000-0000-00007E490000}"/>
    <cellStyle name="Normal 4 2 3 2 2 5 2 4" xfId="6683" xr:uid="{00000000-0005-0000-0000-00007F490000}"/>
    <cellStyle name="Normal 4 2 3 2 2 5 2 5" xfId="29321" xr:uid="{00000000-0005-0000-0000-000080490000}"/>
    <cellStyle name="Normal 4 2 3 2 2 5 3" xfId="9032" xr:uid="{00000000-0005-0000-0000-000081490000}"/>
    <cellStyle name="Normal 4 2 3 2 2 5 3 2" xfId="20768" xr:uid="{00000000-0005-0000-0000-000082490000}"/>
    <cellStyle name="Normal 4 2 3 2 2 5 3 3" xfId="31831" xr:uid="{00000000-0005-0000-0000-000083490000}"/>
    <cellStyle name="Normal 4 2 3 2 2 5 4" xfId="13725" xr:uid="{00000000-0005-0000-0000-000084490000}"/>
    <cellStyle name="Normal 4 2 3 2 2 5 4 2" xfId="25460" xr:uid="{00000000-0005-0000-0000-000085490000}"/>
    <cellStyle name="Normal 4 2 3 2 2 5 4 3" xfId="32834" xr:uid="{00000000-0005-0000-0000-000086490000}"/>
    <cellStyle name="Normal 4 2 3 2 2 5 5" xfId="16074" xr:uid="{00000000-0005-0000-0000-000087490000}"/>
    <cellStyle name="Normal 4 2 3 2 2 5 5 2" xfId="32987" xr:uid="{00000000-0005-0000-0000-000088490000}"/>
    <cellStyle name="Normal 4 2 3 2 2 5 6" xfId="4332" xr:uid="{00000000-0005-0000-0000-000089490000}"/>
    <cellStyle name="Normal 4 2 3 2 2 5 7" xfId="1898" xr:uid="{00000000-0005-0000-0000-00008A490000}"/>
    <cellStyle name="Normal 4 2 3 2 2 5 8" xfId="27663" xr:uid="{00000000-0005-0000-0000-00008B490000}"/>
    <cellStyle name="Normal 4 2 3 2 2 6" xfId="2375" xr:uid="{00000000-0005-0000-0000-00008C490000}"/>
    <cellStyle name="Normal 4 2 3 2 2 6 2" xfId="7075" xr:uid="{00000000-0005-0000-0000-00008D490000}"/>
    <cellStyle name="Normal 4 2 3 2 2 6 2 2" xfId="11769" xr:uid="{00000000-0005-0000-0000-00008E490000}"/>
    <cellStyle name="Normal 4 2 3 2 2 6 2 2 2" xfId="23504" xr:uid="{00000000-0005-0000-0000-00008F490000}"/>
    <cellStyle name="Normal 4 2 3 2 2 6 2 3" xfId="18811" xr:uid="{00000000-0005-0000-0000-000090490000}"/>
    <cellStyle name="Normal 4 2 3 2 2 6 2 4" xfId="30841" xr:uid="{00000000-0005-0000-0000-000091490000}"/>
    <cellStyle name="Normal 4 2 3 2 2 6 3" xfId="9423" xr:uid="{00000000-0005-0000-0000-000092490000}"/>
    <cellStyle name="Normal 4 2 3 2 2 6 3 2" xfId="21159" xr:uid="{00000000-0005-0000-0000-000093490000}"/>
    <cellStyle name="Normal 4 2 3 2 2 6 4" xfId="14117" xr:uid="{00000000-0005-0000-0000-000094490000}"/>
    <cellStyle name="Normal 4 2 3 2 2 6 4 2" xfId="25852" xr:uid="{00000000-0005-0000-0000-000095490000}"/>
    <cellStyle name="Normal 4 2 3 2 2 6 5" xfId="16465" xr:uid="{00000000-0005-0000-0000-000096490000}"/>
    <cellStyle name="Normal 4 2 3 2 2 6 6" xfId="4725" xr:uid="{00000000-0005-0000-0000-000097490000}"/>
    <cellStyle name="Normal 4 2 3 2 2 6 7" xfId="28099" xr:uid="{00000000-0005-0000-0000-000098490000}"/>
    <cellStyle name="Normal 4 2 3 2 2 7" xfId="3158" xr:uid="{00000000-0005-0000-0000-000099490000}"/>
    <cellStyle name="Normal 4 2 3 2 2 7 2" xfId="7467" xr:uid="{00000000-0005-0000-0000-00009A490000}"/>
    <cellStyle name="Normal 4 2 3 2 2 7 2 2" xfId="12161" xr:uid="{00000000-0005-0000-0000-00009B490000}"/>
    <cellStyle name="Normal 4 2 3 2 2 7 2 2 2" xfId="23896" xr:uid="{00000000-0005-0000-0000-00009C490000}"/>
    <cellStyle name="Normal 4 2 3 2 2 7 2 3" xfId="19203" xr:uid="{00000000-0005-0000-0000-00009D490000}"/>
    <cellStyle name="Normal 4 2 3 2 2 7 2 4" xfId="31211" xr:uid="{00000000-0005-0000-0000-00009E490000}"/>
    <cellStyle name="Normal 4 2 3 2 2 7 3" xfId="9816" xr:uid="{00000000-0005-0000-0000-00009F490000}"/>
    <cellStyle name="Normal 4 2 3 2 2 7 3 2" xfId="21551" xr:uid="{00000000-0005-0000-0000-0000A0490000}"/>
    <cellStyle name="Normal 4 2 3 2 2 7 4" xfId="14509" xr:uid="{00000000-0005-0000-0000-0000A1490000}"/>
    <cellStyle name="Normal 4 2 3 2 2 7 4 2" xfId="26244" xr:uid="{00000000-0005-0000-0000-0000A2490000}"/>
    <cellStyle name="Normal 4 2 3 2 2 7 5" xfId="16857" xr:uid="{00000000-0005-0000-0000-0000A3490000}"/>
    <cellStyle name="Normal 4 2 3 2 2 7 6" xfId="5118" xr:uid="{00000000-0005-0000-0000-0000A4490000}"/>
    <cellStyle name="Normal 4 2 3 2 2 7 7" xfId="28732" xr:uid="{00000000-0005-0000-0000-0000A5490000}"/>
    <cellStyle name="Normal 4 2 3 2 2 8" xfId="5510" xr:uid="{00000000-0005-0000-0000-0000A6490000}"/>
    <cellStyle name="Normal 4 2 3 2 2 8 2" xfId="7858" xr:uid="{00000000-0005-0000-0000-0000A7490000}"/>
    <cellStyle name="Normal 4 2 3 2 2 8 2 2" xfId="12552" xr:uid="{00000000-0005-0000-0000-0000A8490000}"/>
    <cellStyle name="Normal 4 2 3 2 2 8 2 2 2" xfId="24287" xr:uid="{00000000-0005-0000-0000-0000A9490000}"/>
    <cellStyle name="Normal 4 2 3 2 2 8 2 3" xfId="19594" xr:uid="{00000000-0005-0000-0000-0000AA490000}"/>
    <cellStyle name="Normal 4 2 3 2 2 8 3" xfId="10207" xr:uid="{00000000-0005-0000-0000-0000AB490000}"/>
    <cellStyle name="Normal 4 2 3 2 2 8 3 2" xfId="21942" xr:uid="{00000000-0005-0000-0000-0000AC490000}"/>
    <cellStyle name="Normal 4 2 3 2 2 8 4" xfId="14900" xr:uid="{00000000-0005-0000-0000-0000AD490000}"/>
    <cellStyle name="Normal 4 2 3 2 2 8 4 2" xfId="26635" xr:uid="{00000000-0005-0000-0000-0000AE490000}"/>
    <cellStyle name="Normal 4 2 3 2 2 8 5" xfId="17248" xr:uid="{00000000-0005-0000-0000-0000AF490000}"/>
    <cellStyle name="Normal 4 2 3 2 2 8 6" xfId="29916" xr:uid="{00000000-0005-0000-0000-0000B0490000}"/>
    <cellStyle name="Normal 4 2 3 2 2 9" xfId="5896" xr:uid="{00000000-0005-0000-0000-0000B1490000}"/>
    <cellStyle name="Normal 4 2 3 2 2 9 2" xfId="10594" xr:uid="{00000000-0005-0000-0000-0000B2490000}"/>
    <cellStyle name="Normal 4 2 3 2 2 9 2 2" xfId="22329" xr:uid="{00000000-0005-0000-0000-0000B3490000}"/>
    <cellStyle name="Normal 4 2 3 2 2 9 3" xfId="17636" xr:uid="{00000000-0005-0000-0000-0000B4490000}"/>
    <cellStyle name="Normal 4 2 3 2 2 9 4" xfId="30299" xr:uid="{00000000-0005-0000-0000-0000B5490000}"/>
    <cellStyle name="Normal 4 2 3 2 3" xfId="494" xr:uid="{00000000-0005-0000-0000-0000B6490000}"/>
    <cellStyle name="Normal 4 2 3 2 3 10" xfId="12994" xr:uid="{00000000-0005-0000-0000-0000B7490000}"/>
    <cellStyle name="Normal 4 2 3 2 3 10 2" xfId="24729" xr:uid="{00000000-0005-0000-0000-0000B8490000}"/>
    <cellStyle name="Normal 4 2 3 2 3 11" xfId="15347" xr:uid="{00000000-0005-0000-0000-0000B9490000}"/>
    <cellStyle name="Normal 4 2 3 2 3 12" xfId="3601" xr:uid="{00000000-0005-0000-0000-0000BA490000}"/>
    <cellStyle name="Normal 4 2 3 2 3 13" xfId="1563" xr:uid="{00000000-0005-0000-0000-0000BB490000}"/>
    <cellStyle name="Normal 4 2 3 2 3 14" xfId="27130" xr:uid="{00000000-0005-0000-0000-0000BC490000}"/>
    <cellStyle name="Normal 4 2 3 2 3 2" xfId="885" xr:uid="{00000000-0005-0000-0000-0000BD490000}"/>
    <cellStyle name="Normal 4 2 3 2 3 2 10" xfId="15540" xr:uid="{00000000-0005-0000-0000-0000BE490000}"/>
    <cellStyle name="Normal 4 2 3 2 3 2 11" xfId="3799" xr:uid="{00000000-0005-0000-0000-0000BF490000}"/>
    <cellStyle name="Normal 4 2 3 2 3 2 12" xfId="1761" xr:uid="{00000000-0005-0000-0000-0000C0490000}"/>
    <cellStyle name="Normal 4 2 3 2 3 2 13" xfId="27521" xr:uid="{00000000-0005-0000-0000-0000C1490000}"/>
    <cellStyle name="Normal 4 2 3 2 3 2 2" xfId="1276" xr:uid="{00000000-0005-0000-0000-0000C2490000}"/>
    <cellStyle name="Normal 4 2 3 2 3 2 2 2" xfId="3016" xr:uid="{00000000-0005-0000-0000-0000C3490000}"/>
    <cellStyle name="Normal 4 2 3 2 3 2 2 2 2" xfId="11235" xr:uid="{00000000-0005-0000-0000-0000C4490000}"/>
    <cellStyle name="Normal 4 2 3 2 3 2 2 2 2 2" xfId="22970" xr:uid="{00000000-0005-0000-0000-0000C5490000}"/>
    <cellStyle name="Normal 4 2 3 2 3 2 2 2 2 3" xfId="32179" xr:uid="{00000000-0005-0000-0000-0000C6490000}"/>
    <cellStyle name="Normal 4 2 3 2 3 2 2 2 3" xfId="18277" xr:uid="{00000000-0005-0000-0000-0000C7490000}"/>
    <cellStyle name="Normal 4 2 3 2 3 2 2 2 4" xfId="6541" xr:uid="{00000000-0005-0000-0000-0000C8490000}"/>
    <cellStyle name="Normal 4 2 3 2 3 2 2 2 5" xfId="29570" xr:uid="{00000000-0005-0000-0000-0000C9490000}"/>
    <cellStyle name="Normal 4 2 3 2 3 2 2 3" xfId="8890" xr:uid="{00000000-0005-0000-0000-0000CA490000}"/>
    <cellStyle name="Normal 4 2 3 2 3 2 2 3 2" xfId="20626" xr:uid="{00000000-0005-0000-0000-0000CB490000}"/>
    <cellStyle name="Normal 4 2 3 2 3 2 2 3 3" xfId="31706" xr:uid="{00000000-0005-0000-0000-0000CC490000}"/>
    <cellStyle name="Normal 4 2 3 2 3 2 2 4" xfId="13583" xr:uid="{00000000-0005-0000-0000-0000CD490000}"/>
    <cellStyle name="Normal 4 2 3 2 3 2 2 4 2" xfId="25318" xr:uid="{00000000-0005-0000-0000-0000CE490000}"/>
    <cellStyle name="Normal 4 2 3 2 3 2 2 4 3" xfId="32722" xr:uid="{00000000-0005-0000-0000-0000CF490000}"/>
    <cellStyle name="Normal 4 2 3 2 3 2 2 5" xfId="15932" xr:uid="{00000000-0005-0000-0000-0000D0490000}"/>
    <cellStyle name="Normal 4 2 3 2 3 2 2 6" xfId="4190" xr:uid="{00000000-0005-0000-0000-0000D1490000}"/>
    <cellStyle name="Normal 4 2 3 2 3 2 2 7" xfId="2152" xr:uid="{00000000-0005-0000-0000-0000D2490000}"/>
    <cellStyle name="Normal 4 2 3 2 3 2 2 8" xfId="27912" xr:uid="{00000000-0005-0000-0000-0000D3490000}"/>
    <cellStyle name="Normal 4 2 3 2 3 2 3" xfId="2624" xr:uid="{00000000-0005-0000-0000-0000D4490000}"/>
    <cellStyle name="Normal 4 2 3 2 3 2 3 2" xfId="6932" xr:uid="{00000000-0005-0000-0000-0000D5490000}"/>
    <cellStyle name="Normal 4 2 3 2 3 2 3 2 2" xfId="11626" xr:uid="{00000000-0005-0000-0000-0000D6490000}"/>
    <cellStyle name="Normal 4 2 3 2 3 2 3 2 2 2" xfId="23361" xr:uid="{00000000-0005-0000-0000-0000D7490000}"/>
    <cellStyle name="Normal 4 2 3 2 3 2 3 2 3" xfId="18668" xr:uid="{00000000-0005-0000-0000-0000D8490000}"/>
    <cellStyle name="Normal 4 2 3 2 3 2 3 2 4" xfId="30699" xr:uid="{00000000-0005-0000-0000-0000D9490000}"/>
    <cellStyle name="Normal 4 2 3 2 3 2 3 3" xfId="9281" xr:uid="{00000000-0005-0000-0000-0000DA490000}"/>
    <cellStyle name="Normal 4 2 3 2 3 2 3 3 2" xfId="21017" xr:uid="{00000000-0005-0000-0000-0000DB490000}"/>
    <cellStyle name="Normal 4 2 3 2 3 2 3 4" xfId="13974" xr:uid="{00000000-0005-0000-0000-0000DC490000}"/>
    <cellStyle name="Normal 4 2 3 2 3 2 3 4 2" xfId="25709" xr:uid="{00000000-0005-0000-0000-0000DD490000}"/>
    <cellStyle name="Normal 4 2 3 2 3 2 3 5" xfId="16323" xr:uid="{00000000-0005-0000-0000-0000DE490000}"/>
    <cellStyle name="Normal 4 2 3 2 3 2 3 6" xfId="4581" xr:uid="{00000000-0005-0000-0000-0000DF490000}"/>
    <cellStyle name="Normal 4 2 3 2 3 2 3 7" xfId="28546" xr:uid="{00000000-0005-0000-0000-0000E0490000}"/>
    <cellStyle name="Normal 4 2 3 2 3 2 4" xfId="3407" xr:uid="{00000000-0005-0000-0000-0000E1490000}"/>
    <cellStyle name="Normal 4 2 3 2 3 2 4 2" xfId="7324" xr:uid="{00000000-0005-0000-0000-0000E2490000}"/>
    <cellStyle name="Normal 4 2 3 2 3 2 4 2 2" xfId="12018" xr:uid="{00000000-0005-0000-0000-0000E3490000}"/>
    <cellStyle name="Normal 4 2 3 2 3 2 4 2 2 2" xfId="23753" xr:uid="{00000000-0005-0000-0000-0000E4490000}"/>
    <cellStyle name="Normal 4 2 3 2 3 2 4 2 3" xfId="19060" xr:uid="{00000000-0005-0000-0000-0000E5490000}"/>
    <cellStyle name="Normal 4 2 3 2 3 2 4 2 4" xfId="31090" xr:uid="{00000000-0005-0000-0000-0000E6490000}"/>
    <cellStyle name="Normal 4 2 3 2 3 2 4 3" xfId="9672" xr:uid="{00000000-0005-0000-0000-0000E7490000}"/>
    <cellStyle name="Normal 4 2 3 2 3 2 4 3 2" xfId="21408" xr:uid="{00000000-0005-0000-0000-0000E8490000}"/>
    <cellStyle name="Normal 4 2 3 2 3 2 4 4" xfId="14366" xr:uid="{00000000-0005-0000-0000-0000E9490000}"/>
    <cellStyle name="Normal 4 2 3 2 3 2 4 4 2" xfId="26101" xr:uid="{00000000-0005-0000-0000-0000EA490000}"/>
    <cellStyle name="Normal 4 2 3 2 3 2 4 5" xfId="16714" xr:uid="{00000000-0005-0000-0000-0000EB490000}"/>
    <cellStyle name="Normal 4 2 3 2 3 2 4 6" xfId="4974" xr:uid="{00000000-0005-0000-0000-0000EC490000}"/>
    <cellStyle name="Normal 4 2 3 2 3 2 4 7" xfId="29179" xr:uid="{00000000-0005-0000-0000-0000ED490000}"/>
    <cellStyle name="Normal 4 2 3 2 3 2 5" xfId="5367" xr:uid="{00000000-0005-0000-0000-0000EE490000}"/>
    <cellStyle name="Normal 4 2 3 2 3 2 5 2" xfId="7716" xr:uid="{00000000-0005-0000-0000-0000EF490000}"/>
    <cellStyle name="Normal 4 2 3 2 3 2 5 2 2" xfId="12410" xr:uid="{00000000-0005-0000-0000-0000F0490000}"/>
    <cellStyle name="Normal 4 2 3 2 3 2 5 2 2 2" xfId="24145" xr:uid="{00000000-0005-0000-0000-0000F1490000}"/>
    <cellStyle name="Normal 4 2 3 2 3 2 5 2 3" xfId="19452" xr:uid="{00000000-0005-0000-0000-0000F2490000}"/>
    <cellStyle name="Normal 4 2 3 2 3 2 5 3" xfId="10065" xr:uid="{00000000-0005-0000-0000-0000F3490000}"/>
    <cellStyle name="Normal 4 2 3 2 3 2 5 3 2" xfId="21800" xr:uid="{00000000-0005-0000-0000-0000F4490000}"/>
    <cellStyle name="Normal 4 2 3 2 3 2 5 4" xfId="14758" xr:uid="{00000000-0005-0000-0000-0000F5490000}"/>
    <cellStyle name="Normal 4 2 3 2 3 2 5 4 2" xfId="26493" xr:uid="{00000000-0005-0000-0000-0000F6490000}"/>
    <cellStyle name="Normal 4 2 3 2 3 2 5 5" xfId="17106" xr:uid="{00000000-0005-0000-0000-0000F7490000}"/>
    <cellStyle name="Normal 4 2 3 2 3 2 5 6" xfId="29777" xr:uid="{00000000-0005-0000-0000-0000F8490000}"/>
    <cellStyle name="Normal 4 2 3 2 3 2 6" xfId="5759" xr:uid="{00000000-0005-0000-0000-0000F9490000}"/>
    <cellStyle name="Normal 4 2 3 2 3 2 6 2" xfId="8107" xr:uid="{00000000-0005-0000-0000-0000FA490000}"/>
    <cellStyle name="Normal 4 2 3 2 3 2 6 2 2" xfId="12801" xr:uid="{00000000-0005-0000-0000-0000FB490000}"/>
    <cellStyle name="Normal 4 2 3 2 3 2 6 2 2 2" xfId="24536" xr:uid="{00000000-0005-0000-0000-0000FC490000}"/>
    <cellStyle name="Normal 4 2 3 2 3 2 6 2 3" xfId="19843" xr:uid="{00000000-0005-0000-0000-0000FD490000}"/>
    <cellStyle name="Normal 4 2 3 2 3 2 6 3" xfId="10456" xr:uid="{00000000-0005-0000-0000-0000FE490000}"/>
    <cellStyle name="Normal 4 2 3 2 3 2 6 3 2" xfId="22191" xr:uid="{00000000-0005-0000-0000-0000FF490000}"/>
    <cellStyle name="Normal 4 2 3 2 3 2 6 4" xfId="15149" xr:uid="{00000000-0005-0000-0000-0000004A0000}"/>
    <cellStyle name="Normal 4 2 3 2 3 2 6 4 2" xfId="26884" xr:uid="{00000000-0005-0000-0000-0000014A0000}"/>
    <cellStyle name="Normal 4 2 3 2 3 2 6 5" xfId="17497" xr:uid="{00000000-0005-0000-0000-0000024A0000}"/>
    <cellStyle name="Normal 4 2 3 2 3 2 6 6" xfId="30165" xr:uid="{00000000-0005-0000-0000-0000034A0000}"/>
    <cellStyle name="Normal 4 2 3 2 3 2 7" xfId="6150" xr:uid="{00000000-0005-0000-0000-0000044A0000}"/>
    <cellStyle name="Normal 4 2 3 2 3 2 7 2" xfId="10848" xr:uid="{00000000-0005-0000-0000-0000054A0000}"/>
    <cellStyle name="Normal 4 2 3 2 3 2 7 2 2" xfId="22583" xr:uid="{00000000-0005-0000-0000-0000064A0000}"/>
    <cellStyle name="Normal 4 2 3 2 3 2 7 3" xfId="17890" xr:uid="{00000000-0005-0000-0000-0000074A0000}"/>
    <cellStyle name="Normal 4 2 3 2 3 2 7 4" xfId="30553" xr:uid="{00000000-0005-0000-0000-0000084A0000}"/>
    <cellStyle name="Normal 4 2 3 2 3 2 8" xfId="8498" xr:uid="{00000000-0005-0000-0000-0000094A0000}"/>
    <cellStyle name="Normal 4 2 3 2 3 2 8 2" xfId="20234" xr:uid="{00000000-0005-0000-0000-00000A4A0000}"/>
    <cellStyle name="Normal 4 2 3 2 3 2 8 3" xfId="31557" xr:uid="{00000000-0005-0000-0000-00000B4A0000}"/>
    <cellStyle name="Normal 4 2 3 2 3 2 9" xfId="13192" xr:uid="{00000000-0005-0000-0000-00000C4A0000}"/>
    <cellStyle name="Normal 4 2 3 2 3 2 9 2" xfId="24927" xr:uid="{00000000-0005-0000-0000-00000D4A0000}"/>
    <cellStyle name="Normal 4 2 3 2 3 3" xfId="687" xr:uid="{00000000-0005-0000-0000-00000E4A0000}"/>
    <cellStyle name="Normal 4 2 3 2 3 3 2" xfId="2818" xr:uid="{00000000-0005-0000-0000-00000F4A0000}"/>
    <cellStyle name="Normal 4 2 3 2 3 3 2 2" xfId="11042" xr:uid="{00000000-0005-0000-0000-0000104A0000}"/>
    <cellStyle name="Normal 4 2 3 2 3 3 2 2 2" xfId="22777" xr:uid="{00000000-0005-0000-0000-0000114A0000}"/>
    <cellStyle name="Normal 4 2 3 2 3 3 2 2 3" xfId="31986" xr:uid="{00000000-0005-0000-0000-0000124A0000}"/>
    <cellStyle name="Normal 4 2 3 2 3 3 2 3" xfId="18084" xr:uid="{00000000-0005-0000-0000-0000134A0000}"/>
    <cellStyle name="Normal 4 2 3 2 3 3 2 4" xfId="6348" xr:uid="{00000000-0005-0000-0000-0000144A0000}"/>
    <cellStyle name="Normal 4 2 3 2 3 3 2 5" xfId="28348" xr:uid="{00000000-0005-0000-0000-0000154A0000}"/>
    <cellStyle name="Normal 4 2 3 2 3 3 3" xfId="8697" xr:uid="{00000000-0005-0000-0000-0000164A0000}"/>
    <cellStyle name="Normal 4 2 3 2 3 3 3 2" xfId="20433" xr:uid="{00000000-0005-0000-0000-0000174A0000}"/>
    <cellStyle name="Normal 4 2 3 2 3 3 3 3" xfId="28981" xr:uid="{00000000-0005-0000-0000-0000184A0000}"/>
    <cellStyle name="Normal 4 2 3 2 3 3 4" xfId="13390" xr:uid="{00000000-0005-0000-0000-0000194A0000}"/>
    <cellStyle name="Normal 4 2 3 2 3 3 4 2" xfId="25125" xr:uid="{00000000-0005-0000-0000-00001A4A0000}"/>
    <cellStyle name="Normal 4 2 3 2 3 3 4 3" xfId="32529" xr:uid="{00000000-0005-0000-0000-00001B4A0000}"/>
    <cellStyle name="Normal 4 2 3 2 3 3 5" xfId="15739" xr:uid="{00000000-0005-0000-0000-00001C4A0000}"/>
    <cellStyle name="Normal 4 2 3 2 3 3 6" xfId="3997" xr:uid="{00000000-0005-0000-0000-00001D4A0000}"/>
    <cellStyle name="Normal 4 2 3 2 3 3 7" xfId="1954" xr:uid="{00000000-0005-0000-0000-00001E4A0000}"/>
    <cellStyle name="Normal 4 2 3 2 3 3 8" xfId="27323" xr:uid="{00000000-0005-0000-0000-00001F4A0000}"/>
    <cellStyle name="Normal 4 2 3 2 3 4" xfId="1083" xr:uid="{00000000-0005-0000-0000-0000204A0000}"/>
    <cellStyle name="Normal 4 2 3 2 3 4 2" xfId="6739" xr:uid="{00000000-0005-0000-0000-0000214A0000}"/>
    <cellStyle name="Normal 4 2 3 2 3 4 2 2" xfId="11433" xr:uid="{00000000-0005-0000-0000-0000224A0000}"/>
    <cellStyle name="Normal 4 2 3 2 3 4 2 2 2" xfId="23168" xr:uid="{00000000-0005-0000-0000-0000234A0000}"/>
    <cellStyle name="Normal 4 2 3 2 3 4 2 3" xfId="18475" xr:uid="{00000000-0005-0000-0000-0000244A0000}"/>
    <cellStyle name="Normal 4 2 3 2 3 4 2 4" xfId="29377" xr:uid="{00000000-0005-0000-0000-0000254A0000}"/>
    <cellStyle name="Normal 4 2 3 2 3 4 3" xfId="9088" xr:uid="{00000000-0005-0000-0000-0000264A0000}"/>
    <cellStyle name="Normal 4 2 3 2 3 4 3 2" xfId="20824" xr:uid="{00000000-0005-0000-0000-0000274A0000}"/>
    <cellStyle name="Normal 4 2 3 2 3 4 4" xfId="13781" xr:uid="{00000000-0005-0000-0000-0000284A0000}"/>
    <cellStyle name="Normal 4 2 3 2 3 4 4 2" xfId="25516" xr:uid="{00000000-0005-0000-0000-0000294A0000}"/>
    <cellStyle name="Normal 4 2 3 2 3 4 5" xfId="16130" xr:uid="{00000000-0005-0000-0000-00002A4A0000}"/>
    <cellStyle name="Normal 4 2 3 2 3 4 6" xfId="4388" xr:uid="{00000000-0005-0000-0000-00002B4A0000}"/>
    <cellStyle name="Normal 4 2 3 2 3 4 7" xfId="2431" xr:uid="{00000000-0005-0000-0000-00002C4A0000}"/>
    <cellStyle name="Normal 4 2 3 2 3 4 8" xfId="27719" xr:uid="{00000000-0005-0000-0000-00002D4A0000}"/>
    <cellStyle name="Normal 4 2 3 2 3 5" xfId="3214" xr:uid="{00000000-0005-0000-0000-00002E4A0000}"/>
    <cellStyle name="Normal 4 2 3 2 3 5 2" xfId="7131" xr:uid="{00000000-0005-0000-0000-00002F4A0000}"/>
    <cellStyle name="Normal 4 2 3 2 3 5 2 2" xfId="11825" xr:uid="{00000000-0005-0000-0000-0000304A0000}"/>
    <cellStyle name="Normal 4 2 3 2 3 5 2 2 2" xfId="23560" xr:uid="{00000000-0005-0000-0000-0000314A0000}"/>
    <cellStyle name="Normal 4 2 3 2 3 5 2 3" xfId="18867" xr:uid="{00000000-0005-0000-0000-0000324A0000}"/>
    <cellStyle name="Normal 4 2 3 2 3 5 2 4" xfId="30897" xr:uid="{00000000-0005-0000-0000-0000334A0000}"/>
    <cellStyle name="Normal 4 2 3 2 3 5 3" xfId="9479" xr:uid="{00000000-0005-0000-0000-0000344A0000}"/>
    <cellStyle name="Normal 4 2 3 2 3 5 3 2" xfId="21215" xr:uid="{00000000-0005-0000-0000-0000354A0000}"/>
    <cellStyle name="Normal 4 2 3 2 3 5 4" xfId="14173" xr:uid="{00000000-0005-0000-0000-0000364A0000}"/>
    <cellStyle name="Normal 4 2 3 2 3 5 4 2" xfId="25908" xr:uid="{00000000-0005-0000-0000-0000374A0000}"/>
    <cellStyle name="Normal 4 2 3 2 3 5 5" xfId="16521" xr:uid="{00000000-0005-0000-0000-0000384A0000}"/>
    <cellStyle name="Normal 4 2 3 2 3 5 6" xfId="4781" xr:uid="{00000000-0005-0000-0000-0000394A0000}"/>
    <cellStyle name="Normal 4 2 3 2 3 5 7" xfId="28155" xr:uid="{00000000-0005-0000-0000-00003A4A0000}"/>
    <cellStyle name="Normal 4 2 3 2 3 6" xfId="5174" xr:uid="{00000000-0005-0000-0000-00003B4A0000}"/>
    <cellStyle name="Normal 4 2 3 2 3 6 2" xfId="7523" xr:uid="{00000000-0005-0000-0000-00003C4A0000}"/>
    <cellStyle name="Normal 4 2 3 2 3 6 2 2" xfId="12217" xr:uid="{00000000-0005-0000-0000-00003D4A0000}"/>
    <cellStyle name="Normal 4 2 3 2 3 6 2 2 2" xfId="23952" xr:uid="{00000000-0005-0000-0000-00003E4A0000}"/>
    <cellStyle name="Normal 4 2 3 2 3 6 2 3" xfId="19259" xr:uid="{00000000-0005-0000-0000-00003F4A0000}"/>
    <cellStyle name="Normal 4 2 3 2 3 6 3" xfId="9872" xr:uid="{00000000-0005-0000-0000-0000404A0000}"/>
    <cellStyle name="Normal 4 2 3 2 3 6 3 2" xfId="21607" xr:uid="{00000000-0005-0000-0000-0000414A0000}"/>
    <cellStyle name="Normal 4 2 3 2 3 6 4" xfId="14565" xr:uid="{00000000-0005-0000-0000-0000424A0000}"/>
    <cellStyle name="Normal 4 2 3 2 3 6 4 2" xfId="26300" xr:uid="{00000000-0005-0000-0000-0000434A0000}"/>
    <cellStyle name="Normal 4 2 3 2 3 6 5" xfId="16913" xr:uid="{00000000-0005-0000-0000-0000444A0000}"/>
    <cellStyle name="Normal 4 2 3 2 3 6 6" xfId="28788" xr:uid="{00000000-0005-0000-0000-0000454A0000}"/>
    <cellStyle name="Normal 4 2 3 2 3 7" xfId="5566" xr:uid="{00000000-0005-0000-0000-0000464A0000}"/>
    <cellStyle name="Normal 4 2 3 2 3 7 2" xfId="7914" xr:uid="{00000000-0005-0000-0000-0000474A0000}"/>
    <cellStyle name="Normal 4 2 3 2 3 7 2 2" xfId="12608" xr:uid="{00000000-0005-0000-0000-0000484A0000}"/>
    <cellStyle name="Normal 4 2 3 2 3 7 2 2 2" xfId="24343" xr:uid="{00000000-0005-0000-0000-0000494A0000}"/>
    <cellStyle name="Normal 4 2 3 2 3 7 2 3" xfId="19650" xr:uid="{00000000-0005-0000-0000-00004A4A0000}"/>
    <cellStyle name="Normal 4 2 3 2 3 7 3" xfId="10263" xr:uid="{00000000-0005-0000-0000-00004B4A0000}"/>
    <cellStyle name="Normal 4 2 3 2 3 7 3 2" xfId="21998" xr:uid="{00000000-0005-0000-0000-00004C4A0000}"/>
    <cellStyle name="Normal 4 2 3 2 3 7 4" xfId="14956" xr:uid="{00000000-0005-0000-0000-00004D4A0000}"/>
    <cellStyle name="Normal 4 2 3 2 3 7 4 2" xfId="26691" xr:uid="{00000000-0005-0000-0000-00004E4A0000}"/>
    <cellStyle name="Normal 4 2 3 2 3 7 5" xfId="17304" xr:uid="{00000000-0005-0000-0000-00004F4A0000}"/>
    <cellStyle name="Normal 4 2 3 2 3 7 6" xfId="29972" xr:uid="{00000000-0005-0000-0000-0000504A0000}"/>
    <cellStyle name="Normal 4 2 3 2 3 8" xfId="5952" xr:uid="{00000000-0005-0000-0000-0000514A0000}"/>
    <cellStyle name="Normal 4 2 3 2 3 8 2" xfId="10650" xr:uid="{00000000-0005-0000-0000-0000524A0000}"/>
    <cellStyle name="Normal 4 2 3 2 3 8 2 2" xfId="22385" xr:uid="{00000000-0005-0000-0000-0000534A0000}"/>
    <cellStyle name="Normal 4 2 3 2 3 8 3" xfId="17692" xr:uid="{00000000-0005-0000-0000-0000544A0000}"/>
    <cellStyle name="Normal 4 2 3 2 3 8 4" xfId="30355" xr:uid="{00000000-0005-0000-0000-0000554A0000}"/>
    <cellStyle name="Normal 4 2 3 2 3 9" xfId="8305" xr:uid="{00000000-0005-0000-0000-0000564A0000}"/>
    <cellStyle name="Normal 4 2 3 2 3 9 2" xfId="20041" xr:uid="{00000000-0005-0000-0000-0000574A0000}"/>
    <cellStyle name="Normal 4 2 3 2 3 9 3" xfId="31364" xr:uid="{00000000-0005-0000-0000-0000584A0000}"/>
    <cellStyle name="Normal 4 2 3 2 4" xfId="374" xr:uid="{00000000-0005-0000-0000-0000594A0000}"/>
    <cellStyle name="Normal 4 2 3 2 4 10" xfId="15427" xr:uid="{00000000-0005-0000-0000-00005A4A0000}"/>
    <cellStyle name="Normal 4 2 3 2 4 11" xfId="3681" xr:uid="{00000000-0005-0000-0000-00005B4A0000}"/>
    <cellStyle name="Normal 4 2 3 2 4 12" xfId="1468" xr:uid="{00000000-0005-0000-0000-00005C4A0000}"/>
    <cellStyle name="Normal 4 2 3 2 4 13" xfId="27012" xr:uid="{00000000-0005-0000-0000-00005D4A0000}"/>
    <cellStyle name="Normal 4 2 3 2 4 2" xfId="767" xr:uid="{00000000-0005-0000-0000-00005E4A0000}"/>
    <cellStyle name="Normal 4 2 3 2 4 2 2" xfId="2898" xr:uid="{00000000-0005-0000-0000-00005F4A0000}"/>
    <cellStyle name="Normal 4 2 3 2 4 2 2 2" xfId="11122" xr:uid="{00000000-0005-0000-0000-0000604A0000}"/>
    <cellStyle name="Normal 4 2 3 2 4 2 2 2 2" xfId="22857" xr:uid="{00000000-0005-0000-0000-0000614A0000}"/>
    <cellStyle name="Normal 4 2 3 2 4 2 2 2 3" xfId="32066" xr:uid="{00000000-0005-0000-0000-0000624A0000}"/>
    <cellStyle name="Normal 4 2 3 2 4 2 2 3" xfId="18164" xr:uid="{00000000-0005-0000-0000-0000634A0000}"/>
    <cellStyle name="Normal 4 2 3 2 4 2 2 4" xfId="6428" xr:uid="{00000000-0005-0000-0000-0000644A0000}"/>
    <cellStyle name="Normal 4 2 3 2 4 2 2 5" xfId="28428" xr:uid="{00000000-0005-0000-0000-0000654A0000}"/>
    <cellStyle name="Normal 4 2 3 2 4 2 3" xfId="8777" xr:uid="{00000000-0005-0000-0000-0000664A0000}"/>
    <cellStyle name="Normal 4 2 3 2 4 2 3 2" xfId="20513" xr:uid="{00000000-0005-0000-0000-0000674A0000}"/>
    <cellStyle name="Normal 4 2 3 2 4 2 3 3" xfId="29061" xr:uid="{00000000-0005-0000-0000-0000684A0000}"/>
    <cellStyle name="Normal 4 2 3 2 4 2 4" xfId="13470" xr:uid="{00000000-0005-0000-0000-0000694A0000}"/>
    <cellStyle name="Normal 4 2 3 2 4 2 4 2" xfId="25205" xr:uid="{00000000-0005-0000-0000-00006A4A0000}"/>
    <cellStyle name="Normal 4 2 3 2 4 2 4 3" xfId="32609" xr:uid="{00000000-0005-0000-0000-00006B4A0000}"/>
    <cellStyle name="Normal 4 2 3 2 4 2 5" xfId="15819" xr:uid="{00000000-0005-0000-0000-00006C4A0000}"/>
    <cellStyle name="Normal 4 2 3 2 4 2 6" xfId="4077" xr:uid="{00000000-0005-0000-0000-00006D4A0000}"/>
    <cellStyle name="Normal 4 2 3 2 4 2 7" xfId="2034" xr:uid="{00000000-0005-0000-0000-00006E4A0000}"/>
    <cellStyle name="Normal 4 2 3 2 4 2 8" xfId="27403" xr:uid="{00000000-0005-0000-0000-00006F4A0000}"/>
    <cellStyle name="Normal 4 2 3 2 4 3" xfId="1163" xr:uid="{00000000-0005-0000-0000-0000704A0000}"/>
    <cellStyle name="Normal 4 2 3 2 4 3 2" xfId="6819" xr:uid="{00000000-0005-0000-0000-0000714A0000}"/>
    <cellStyle name="Normal 4 2 3 2 4 3 2 2" xfId="11513" xr:uid="{00000000-0005-0000-0000-0000724A0000}"/>
    <cellStyle name="Normal 4 2 3 2 4 3 2 2 2" xfId="23248" xr:uid="{00000000-0005-0000-0000-0000734A0000}"/>
    <cellStyle name="Normal 4 2 3 2 4 3 2 3" xfId="18555" xr:uid="{00000000-0005-0000-0000-0000744A0000}"/>
    <cellStyle name="Normal 4 2 3 2 4 3 2 4" xfId="29457" xr:uid="{00000000-0005-0000-0000-0000754A0000}"/>
    <cellStyle name="Normal 4 2 3 2 4 3 3" xfId="9168" xr:uid="{00000000-0005-0000-0000-0000764A0000}"/>
    <cellStyle name="Normal 4 2 3 2 4 3 3 2" xfId="20904" xr:uid="{00000000-0005-0000-0000-0000774A0000}"/>
    <cellStyle name="Normal 4 2 3 2 4 3 4" xfId="13861" xr:uid="{00000000-0005-0000-0000-0000784A0000}"/>
    <cellStyle name="Normal 4 2 3 2 4 3 4 2" xfId="25596" xr:uid="{00000000-0005-0000-0000-0000794A0000}"/>
    <cellStyle name="Normal 4 2 3 2 4 3 5" xfId="16210" xr:uid="{00000000-0005-0000-0000-00007A4A0000}"/>
    <cellStyle name="Normal 4 2 3 2 4 3 6" xfId="4468" xr:uid="{00000000-0005-0000-0000-00007B4A0000}"/>
    <cellStyle name="Normal 4 2 3 2 4 3 7" xfId="2511" xr:uid="{00000000-0005-0000-0000-00007C4A0000}"/>
    <cellStyle name="Normal 4 2 3 2 4 3 8" xfId="27799" xr:uid="{00000000-0005-0000-0000-00007D4A0000}"/>
    <cellStyle name="Normal 4 2 3 2 4 4" xfId="3294" xr:uid="{00000000-0005-0000-0000-00007E4A0000}"/>
    <cellStyle name="Normal 4 2 3 2 4 4 2" xfId="7211" xr:uid="{00000000-0005-0000-0000-00007F4A0000}"/>
    <cellStyle name="Normal 4 2 3 2 4 4 2 2" xfId="11905" xr:uid="{00000000-0005-0000-0000-0000804A0000}"/>
    <cellStyle name="Normal 4 2 3 2 4 4 2 2 2" xfId="23640" xr:uid="{00000000-0005-0000-0000-0000814A0000}"/>
    <cellStyle name="Normal 4 2 3 2 4 4 2 3" xfId="18947" xr:uid="{00000000-0005-0000-0000-0000824A0000}"/>
    <cellStyle name="Normal 4 2 3 2 4 4 2 4" xfId="30977" xr:uid="{00000000-0005-0000-0000-0000834A0000}"/>
    <cellStyle name="Normal 4 2 3 2 4 4 3" xfId="9559" xr:uid="{00000000-0005-0000-0000-0000844A0000}"/>
    <cellStyle name="Normal 4 2 3 2 4 4 3 2" xfId="21295" xr:uid="{00000000-0005-0000-0000-0000854A0000}"/>
    <cellStyle name="Normal 4 2 3 2 4 4 4" xfId="14253" xr:uid="{00000000-0005-0000-0000-0000864A0000}"/>
    <cellStyle name="Normal 4 2 3 2 4 4 4 2" xfId="25988" xr:uid="{00000000-0005-0000-0000-0000874A0000}"/>
    <cellStyle name="Normal 4 2 3 2 4 4 5" xfId="16601" xr:uid="{00000000-0005-0000-0000-0000884A0000}"/>
    <cellStyle name="Normal 4 2 3 2 4 4 6" xfId="4861" xr:uid="{00000000-0005-0000-0000-0000894A0000}"/>
    <cellStyle name="Normal 4 2 3 2 4 4 7" xfId="28037" xr:uid="{00000000-0005-0000-0000-00008A4A0000}"/>
    <cellStyle name="Normal 4 2 3 2 4 5" xfId="5254" xr:uid="{00000000-0005-0000-0000-00008B4A0000}"/>
    <cellStyle name="Normal 4 2 3 2 4 5 2" xfId="7603" xr:uid="{00000000-0005-0000-0000-00008C4A0000}"/>
    <cellStyle name="Normal 4 2 3 2 4 5 2 2" xfId="12297" xr:uid="{00000000-0005-0000-0000-00008D4A0000}"/>
    <cellStyle name="Normal 4 2 3 2 4 5 2 2 2" xfId="24032" xr:uid="{00000000-0005-0000-0000-00008E4A0000}"/>
    <cellStyle name="Normal 4 2 3 2 4 5 2 3" xfId="19339" xr:uid="{00000000-0005-0000-0000-00008F4A0000}"/>
    <cellStyle name="Normal 4 2 3 2 4 5 3" xfId="9952" xr:uid="{00000000-0005-0000-0000-0000904A0000}"/>
    <cellStyle name="Normal 4 2 3 2 4 5 3 2" xfId="21687" xr:uid="{00000000-0005-0000-0000-0000914A0000}"/>
    <cellStyle name="Normal 4 2 3 2 4 5 4" xfId="14645" xr:uid="{00000000-0005-0000-0000-0000924A0000}"/>
    <cellStyle name="Normal 4 2 3 2 4 5 4 2" xfId="26380" xr:uid="{00000000-0005-0000-0000-0000934A0000}"/>
    <cellStyle name="Normal 4 2 3 2 4 5 5" xfId="16993" xr:uid="{00000000-0005-0000-0000-0000944A0000}"/>
    <cellStyle name="Normal 4 2 3 2 4 5 6" xfId="28670" xr:uid="{00000000-0005-0000-0000-0000954A0000}"/>
    <cellStyle name="Normal 4 2 3 2 4 6" xfId="5646" xr:uid="{00000000-0005-0000-0000-0000964A0000}"/>
    <cellStyle name="Normal 4 2 3 2 4 6 2" xfId="7994" xr:uid="{00000000-0005-0000-0000-0000974A0000}"/>
    <cellStyle name="Normal 4 2 3 2 4 6 2 2" xfId="12688" xr:uid="{00000000-0005-0000-0000-0000984A0000}"/>
    <cellStyle name="Normal 4 2 3 2 4 6 2 2 2" xfId="24423" xr:uid="{00000000-0005-0000-0000-0000994A0000}"/>
    <cellStyle name="Normal 4 2 3 2 4 6 2 3" xfId="19730" xr:uid="{00000000-0005-0000-0000-00009A4A0000}"/>
    <cellStyle name="Normal 4 2 3 2 4 6 3" xfId="10343" xr:uid="{00000000-0005-0000-0000-00009B4A0000}"/>
    <cellStyle name="Normal 4 2 3 2 4 6 3 2" xfId="22078" xr:uid="{00000000-0005-0000-0000-00009C4A0000}"/>
    <cellStyle name="Normal 4 2 3 2 4 6 4" xfId="15036" xr:uid="{00000000-0005-0000-0000-00009D4A0000}"/>
    <cellStyle name="Normal 4 2 3 2 4 6 4 2" xfId="26771" xr:uid="{00000000-0005-0000-0000-00009E4A0000}"/>
    <cellStyle name="Normal 4 2 3 2 4 6 5" xfId="17384" xr:uid="{00000000-0005-0000-0000-00009F4A0000}"/>
    <cellStyle name="Normal 4 2 3 2 4 6 6" xfId="30052" xr:uid="{00000000-0005-0000-0000-0000A04A0000}"/>
    <cellStyle name="Normal 4 2 3 2 4 7" xfId="6032" xr:uid="{00000000-0005-0000-0000-0000A14A0000}"/>
    <cellStyle name="Normal 4 2 3 2 4 7 2" xfId="10730" xr:uid="{00000000-0005-0000-0000-0000A24A0000}"/>
    <cellStyle name="Normal 4 2 3 2 4 7 2 2" xfId="22465" xr:uid="{00000000-0005-0000-0000-0000A34A0000}"/>
    <cellStyle name="Normal 4 2 3 2 4 7 3" xfId="17772" xr:uid="{00000000-0005-0000-0000-0000A44A0000}"/>
    <cellStyle name="Normal 4 2 3 2 4 7 4" xfId="30435" xr:uid="{00000000-0005-0000-0000-0000A54A0000}"/>
    <cellStyle name="Normal 4 2 3 2 4 8" xfId="8385" xr:uid="{00000000-0005-0000-0000-0000A64A0000}"/>
    <cellStyle name="Normal 4 2 3 2 4 8 2" xfId="20121" xr:uid="{00000000-0005-0000-0000-0000A74A0000}"/>
    <cellStyle name="Normal 4 2 3 2 4 8 3" xfId="31444" xr:uid="{00000000-0005-0000-0000-0000A84A0000}"/>
    <cellStyle name="Normal 4 2 3 2 4 9" xfId="13074" xr:uid="{00000000-0005-0000-0000-0000A94A0000}"/>
    <cellStyle name="Normal 4 2 3 2 4 9 2" xfId="24809" xr:uid="{00000000-0005-0000-0000-0000AA4A0000}"/>
    <cellStyle name="Normal 4 2 3 2 5" xfId="592" xr:uid="{00000000-0005-0000-0000-0000AB4A0000}"/>
    <cellStyle name="Normal 4 2 3 2 5 2" xfId="2228" xr:uid="{00000000-0005-0000-0000-0000AC4A0000}"/>
    <cellStyle name="Normal 4 2 3 2 5 2 2" xfId="10924" xr:uid="{00000000-0005-0000-0000-0000AD4A0000}"/>
    <cellStyle name="Normal 4 2 3 2 5 2 2 2" xfId="22659" xr:uid="{00000000-0005-0000-0000-0000AE4A0000}"/>
    <cellStyle name="Normal 4 2 3 2 5 2 2 3" xfId="31868" xr:uid="{00000000-0005-0000-0000-0000AF4A0000}"/>
    <cellStyle name="Normal 4 2 3 2 5 2 3" xfId="17966" xr:uid="{00000000-0005-0000-0000-0000B04A0000}"/>
    <cellStyle name="Normal 4 2 3 2 5 2 3 2" xfId="33023" xr:uid="{00000000-0005-0000-0000-0000B14A0000}"/>
    <cellStyle name="Normal 4 2 3 2 5 2 4" xfId="6230" xr:uid="{00000000-0005-0000-0000-0000B24A0000}"/>
    <cellStyle name="Normal 4 2 3 2 5 2 5" xfId="28253" xr:uid="{00000000-0005-0000-0000-0000B34A0000}"/>
    <cellStyle name="Normal 4 2 3 2 5 3" xfId="8579" xr:uid="{00000000-0005-0000-0000-0000B44A0000}"/>
    <cellStyle name="Normal 4 2 3 2 5 3 2" xfId="20315" xr:uid="{00000000-0005-0000-0000-0000B54A0000}"/>
    <cellStyle name="Normal 4 2 3 2 5 3 3" xfId="28886" xr:uid="{00000000-0005-0000-0000-0000B64A0000}"/>
    <cellStyle name="Normal 4 2 3 2 5 4" xfId="13272" xr:uid="{00000000-0005-0000-0000-0000B74A0000}"/>
    <cellStyle name="Normal 4 2 3 2 5 4 2" xfId="25007" xr:uid="{00000000-0005-0000-0000-0000B84A0000}"/>
    <cellStyle name="Normal 4 2 3 2 5 4 3" xfId="32411" xr:uid="{00000000-0005-0000-0000-0000B94A0000}"/>
    <cellStyle name="Normal 4 2 3 2 5 5" xfId="15621" xr:uid="{00000000-0005-0000-0000-0000BA4A0000}"/>
    <cellStyle name="Normal 4 2 3 2 5 5 2" xfId="32870" xr:uid="{00000000-0005-0000-0000-0000BB4A0000}"/>
    <cellStyle name="Normal 4 2 3 2 5 6" xfId="3879" xr:uid="{00000000-0005-0000-0000-0000BC4A0000}"/>
    <cellStyle name="Normal 4 2 3 2 5 6 2" xfId="29668" xr:uid="{00000000-0005-0000-0000-0000BD4A0000}"/>
    <cellStyle name="Normal 4 2 3 2 5 7" xfId="1643" xr:uid="{00000000-0005-0000-0000-0000BE4A0000}"/>
    <cellStyle name="Normal 4 2 3 2 5 8" xfId="27228" xr:uid="{00000000-0005-0000-0000-0000BF4A0000}"/>
    <cellStyle name="Normal 4 2 3 2 6" xfId="965" xr:uid="{00000000-0005-0000-0000-0000C04A0000}"/>
    <cellStyle name="Normal 4 2 3 2 6 2" xfId="2723" xr:uid="{00000000-0005-0000-0000-0000C14A0000}"/>
    <cellStyle name="Normal 4 2 3 2 6 2 2" xfId="11315" xr:uid="{00000000-0005-0000-0000-0000C24A0000}"/>
    <cellStyle name="Normal 4 2 3 2 6 2 2 2" xfId="23050" xr:uid="{00000000-0005-0000-0000-0000C34A0000}"/>
    <cellStyle name="Normal 4 2 3 2 6 2 2 3" xfId="32253" xr:uid="{00000000-0005-0000-0000-0000C44A0000}"/>
    <cellStyle name="Normal 4 2 3 2 6 2 3" xfId="18357" xr:uid="{00000000-0005-0000-0000-0000C54A0000}"/>
    <cellStyle name="Normal 4 2 3 2 6 2 4" xfId="6621" xr:uid="{00000000-0005-0000-0000-0000C64A0000}"/>
    <cellStyle name="Normal 4 2 3 2 6 2 5" xfId="29259" xr:uid="{00000000-0005-0000-0000-0000C74A0000}"/>
    <cellStyle name="Normal 4 2 3 2 6 3" xfId="8970" xr:uid="{00000000-0005-0000-0000-0000C84A0000}"/>
    <cellStyle name="Normal 4 2 3 2 6 3 2" xfId="20706" xr:uid="{00000000-0005-0000-0000-0000C94A0000}"/>
    <cellStyle name="Normal 4 2 3 2 6 3 3" xfId="31785" xr:uid="{00000000-0005-0000-0000-0000CA4A0000}"/>
    <cellStyle name="Normal 4 2 3 2 6 4" xfId="13663" xr:uid="{00000000-0005-0000-0000-0000CB4A0000}"/>
    <cellStyle name="Normal 4 2 3 2 6 4 2" xfId="25398" xr:uid="{00000000-0005-0000-0000-0000CC4A0000}"/>
    <cellStyle name="Normal 4 2 3 2 6 4 3" xfId="32795" xr:uid="{00000000-0005-0000-0000-0000CD4A0000}"/>
    <cellStyle name="Normal 4 2 3 2 6 5" xfId="16012" xr:uid="{00000000-0005-0000-0000-0000CE4A0000}"/>
    <cellStyle name="Normal 4 2 3 2 6 5 2" xfId="32948" xr:uid="{00000000-0005-0000-0000-0000CF4A0000}"/>
    <cellStyle name="Normal 4 2 3 2 6 6" xfId="4270" xr:uid="{00000000-0005-0000-0000-0000D04A0000}"/>
    <cellStyle name="Normal 4 2 3 2 6 7" xfId="1859" xr:uid="{00000000-0005-0000-0000-0000D14A0000}"/>
    <cellStyle name="Normal 4 2 3 2 6 8" xfId="27601" xr:uid="{00000000-0005-0000-0000-0000D24A0000}"/>
    <cellStyle name="Normal 4 2 3 2 7" xfId="2310" xr:uid="{00000000-0005-0000-0000-0000D34A0000}"/>
    <cellStyle name="Normal 4 2 3 2 7 2" xfId="7013" xr:uid="{00000000-0005-0000-0000-0000D44A0000}"/>
    <cellStyle name="Normal 4 2 3 2 7 2 2" xfId="11707" xr:uid="{00000000-0005-0000-0000-0000D54A0000}"/>
    <cellStyle name="Normal 4 2 3 2 7 2 2 2" xfId="23442" xr:uid="{00000000-0005-0000-0000-0000D64A0000}"/>
    <cellStyle name="Normal 4 2 3 2 7 2 3" xfId="18749" xr:uid="{00000000-0005-0000-0000-0000D74A0000}"/>
    <cellStyle name="Normal 4 2 3 2 7 2 4" xfId="30779" xr:uid="{00000000-0005-0000-0000-0000D84A0000}"/>
    <cellStyle name="Normal 4 2 3 2 7 3" xfId="9361" xr:uid="{00000000-0005-0000-0000-0000D94A0000}"/>
    <cellStyle name="Normal 4 2 3 2 7 3 2" xfId="21097" xr:uid="{00000000-0005-0000-0000-0000DA4A0000}"/>
    <cellStyle name="Normal 4 2 3 2 7 4" xfId="14055" xr:uid="{00000000-0005-0000-0000-0000DB4A0000}"/>
    <cellStyle name="Normal 4 2 3 2 7 4 2" xfId="25790" xr:uid="{00000000-0005-0000-0000-0000DC4A0000}"/>
    <cellStyle name="Normal 4 2 3 2 7 5" xfId="16403" xr:uid="{00000000-0005-0000-0000-0000DD4A0000}"/>
    <cellStyle name="Normal 4 2 3 2 7 6" xfId="4663" xr:uid="{00000000-0005-0000-0000-0000DE4A0000}"/>
    <cellStyle name="Normal 4 2 3 2 7 7" xfId="27992" xr:uid="{00000000-0005-0000-0000-0000DF4A0000}"/>
    <cellStyle name="Normal 4 2 3 2 8" xfId="3096" xr:uid="{00000000-0005-0000-0000-0000E04A0000}"/>
    <cellStyle name="Normal 4 2 3 2 8 2" xfId="7405" xr:uid="{00000000-0005-0000-0000-0000E14A0000}"/>
    <cellStyle name="Normal 4 2 3 2 8 2 2" xfId="12099" xr:uid="{00000000-0005-0000-0000-0000E24A0000}"/>
    <cellStyle name="Normal 4 2 3 2 8 2 2 2" xfId="23834" xr:uid="{00000000-0005-0000-0000-0000E34A0000}"/>
    <cellStyle name="Normal 4 2 3 2 8 2 3" xfId="19141" xr:uid="{00000000-0005-0000-0000-0000E44A0000}"/>
    <cellStyle name="Normal 4 2 3 2 8 2 4" xfId="31165" xr:uid="{00000000-0005-0000-0000-0000E54A0000}"/>
    <cellStyle name="Normal 4 2 3 2 8 3" xfId="9754" xr:uid="{00000000-0005-0000-0000-0000E64A0000}"/>
    <cellStyle name="Normal 4 2 3 2 8 3 2" xfId="21489" xr:uid="{00000000-0005-0000-0000-0000E74A0000}"/>
    <cellStyle name="Normal 4 2 3 2 8 4" xfId="14447" xr:uid="{00000000-0005-0000-0000-0000E84A0000}"/>
    <cellStyle name="Normal 4 2 3 2 8 4 2" xfId="26182" xr:uid="{00000000-0005-0000-0000-0000E94A0000}"/>
    <cellStyle name="Normal 4 2 3 2 8 5" xfId="16795" xr:uid="{00000000-0005-0000-0000-0000EA4A0000}"/>
    <cellStyle name="Normal 4 2 3 2 8 6" xfId="5056" xr:uid="{00000000-0005-0000-0000-0000EB4A0000}"/>
    <cellStyle name="Normal 4 2 3 2 8 7" xfId="28625" xr:uid="{00000000-0005-0000-0000-0000EC4A0000}"/>
    <cellStyle name="Normal 4 2 3 2 9" xfId="5448" xr:uid="{00000000-0005-0000-0000-0000ED4A0000}"/>
    <cellStyle name="Normal 4 2 3 2 9 2" xfId="7796" xr:uid="{00000000-0005-0000-0000-0000EE4A0000}"/>
    <cellStyle name="Normal 4 2 3 2 9 2 2" xfId="12490" xr:uid="{00000000-0005-0000-0000-0000EF4A0000}"/>
    <cellStyle name="Normal 4 2 3 2 9 2 2 2" xfId="24225" xr:uid="{00000000-0005-0000-0000-0000F04A0000}"/>
    <cellStyle name="Normal 4 2 3 2 9 2 3" xfId="19532" xr:uid="{00000000-0005-0000-0000-0000F14A0000}"/>
    <cellStyle name="Normal 4 2 3 2 9 3" xfId="10145" xr:uid="{00000000-0005-0000-0000-0000F24A0000}"/>
    <cellStyle name="Normal 4 2 3 2 9 3 2" xfId="21880" xr:uid="{00000000-0005-0000-0000-0000F34A0000}"/>
    <cellStyle name="Normal 4 2 3 2 9 4" xfId="14838" xr:uid="{00000000-0005-0000-0000-0000F44A0000}"/>
    <cellStyle name="Normal 4 2 3 2 9 4 2" xfId="26573" xr:uid="{00000000-0005-0000-0000-0000F54A0000}"/>
    <cellStyle name="Normal 4 2 3 2 9 5" xfId="17186" xr:uid="{00000000-0005-0000-0000-0000F64A0000}"/>
    <cellStyle name="Normal 4 2 3 2 9 6" xfId="29856" xr:uid="{00000000-0005-0000-0000-0000F74A0000}"/>
    <cellStyle name="Normal 4 2 3 3" xfId="393" xr:uid="{00000000-0005-0000-0000-0000F84A0000}"/>
    <cellStyle name="Normal 4 2 3 3 10" xfId="8205" xr:uid="{00000000-0005-0000-0000-0000F94A0000}"/>
    <cellStyle name="Normal 4 2 3 3 10 2" xfId="19941" xr:uid="{00000000-0005-0000-0000-0000FA4A0000}"/>
    <cellStyle name="Normal 4 2 3 3 10 3" xfId="31264" xr:uid="{00000000-0005-0000-0000-0000FB4A0000}"/>
    <cellStyle name="Normal 4 2 3 3 11" xfId="12876" xr:uid="{00000000-0005-0000-0000-0000FC4A0000}"/>
    <cellStyle name="Normal 4 2 3 3 11 2" xfId="24611" xr:uid="{00000000-0005-0000-0000-0000FD4A0000}"/>
    <cellStyle name="Normal 4 2 3 3 11 3" xfId="32328" xr:uid="{00000000-0005-0000-0000-0000FE4A0000}"/>
    <cellStyle name="Normal 4 2 3 3 12" xfId="15247" xr:uid="{00000000-0005-0000-0000-0000FF4A0000}"/>
    <cellStyle name="Normal 4 2 3 3 13" xfId="3483" xr:uid="{00000000-0005-0000-0000-0000004B0000}"/>
    <cellStyle name="Normal 4 2 3 3 14" xfId="1387" xr:uid="{00000000-0005-0000-0000-0000014B0000}"/>
    <cellStyle name="Normal 4 2 3 3 15" xfId="27030" xr:uid="{00000000-0005-0000-0000-0000024B0000}"/>
    <cellStyle name="Normal 4 2 3 3 2" xfId="454" xr:uid="{00000000-0005-0000-0000-0000034B0000}"/>
    <cellStyle name="Normal 4 2 3 3 2 10" xfId="12954" xr:uid="{00000000-0005-0000-0000-0000044B0000}"/>
    <cellStyle name="Normal 4 2 3 3 2 10 2" xfId="24689" xr:uid="{00000000-0005-0000-0000-0000054B0000}"/>
    <cellStyle name="Normal 4 2 3 3 2 11" xfId="15307" xr:uid="{00000000-0005-0000-0000-0000064B0000}"/>
    <cellStyle name="Normal 4 2 3 3 2 12" xfId="3561" xr:uid="{00000000-0005-0000-0000-0000074B0000}"/>
    <cellStyle name="Normal 4 2 3 3 2 13" xfId="1523" xr:uid="{00000000-0005-0000-0000-0000084B0000}"/>
    <cellStyle name="Normal 4 2 3 3 2 14" xfId="27090" xr:uid="{00000000-0005-0000-0000-0000094B0000}"/>
    <cellStyle name="Normal 4 2 3 3 2 2" xfId="845" xr:uid="{00000000-0005-0000-0000-00000A4B0000}"/>
    <cellStyle name="Normal 4 2 3 3 2 2 10" xfId="15500" xr:uid="{00000000-0005-0000-0000-00000B4B0000}"/>
    <cellStyle name="Normal 4 2 3 3 2 2 11" xfId="3759" xr:uid="{00000000-0005-0000-0000-00000C4B0000}"/>
    <cellStyle name="Normal 4 2 3 3 2 2 12" xfId="1721" xr:uid="{00000000-0005-0000-0000-00000D4B0000}"/>
    <cellStyle name="Normal 4 2 3 3 2 2 13" xfId="27481" xr:uid="{00000000-0005-0000-0000-00000E4B0000}"/>
    <cellStyle name="Normal 4 2 3 3 2 2 2" xfId="1236" xr:uid="{00000000-0005-0000-0000-00000F4B0000}"/>
    <cellStyle name="Normal 4 2 3 3 2 2 2 2" xfId="2976" xr:uid="{00000000-0005-0000-0000-0000104B0000}"/>
    <cellStyle name="Normal 4 2 3 3 2 2 2 2 2" xfId="11195" xr:uid="{00000000-0005-0000-0000-0000114B0000}"/>
    <cellStyle name="Normal 4 2 3 3 2 2 2 2 2 2" xfId="22930" xr:uid="{00000000-0005-0000-0000-0000124B0000}"/>
    <cellStyle name="Normal 4 2 3 3 2 2 2 2 2 3" xfId="32139" xr:uid="{00000000-0005-0000-0000-0000134B0000}"/>
    <cellStyle name="Normal 4 2 3 3 2 2 2 2 3" xfId="18237" xr:uid="{00000000-0005-0000-0000-0000144B0000}"/>
    <cellStyle name="Normal 4 2 3 3 2 2 2 2 4" xfId="6501" xr:uid="{00000000-0005-0000-0000-0000154B0000}"/>
    <cellStyle name="Normal 4 2 3 3 2 2 2 2 5" xfId="29530" xr:uid="{00000000-0005-0000-0000-0000164B0000}"/>
    <cellStyle name="Normal 4 2 3 3 2 2 2 3" xfId="8850" xr:uid="{00000000-0005-0000-0000-0000174B0000}"/>
    <cellStyle name="Normal 4 2 3 3 2 2 2 3 2" xfId="20586" xr:uid="{00000000-0005-0000-0000-0000184B0000}"/>
    <cellStyle name="Normal 4 2 3 3 2 2 2 3 3" xfId="31666" xr:uid="{00000000-0005-0000-0000-0000194B0000}"/>
    <cellStyle name="Normal 4 2 3 3 2 2 2 4" xfId="13543" xr:uid="{00000000-0005-0000-0000-00001A4B0000}"/>
    <cellStyle name="Normal 4 2 3 3 2 2 2 4 2" xfId="25278" xr:uid="{00000000-0005-0000-0000-00001B4B0000}"/>
    <cellStyle name="Normal 4 2 3 3 2 2 2 4 3" xfId="32682" xr:uid="{00000000-0005-0000-0000-00001C4B0000}"/>
    <cellStyle name="Normal 4 2 3 3 2 2 2 5" xfId="15892" xr:uid="{00000000-0005-0000-0000-00001D4B0000}"/>
    <cellStyle name="Normal 4 2 3 3 2 2 2 6" xfId="4150" xr:uid="{00000000-0005-0000-0000-00001E4B0000}"/>
    <cellStyle name="Normal 4 2 3 3 2 2 2 7" xfId="2112" xr:uid="{00000000-0005-0000-0000-00001F4B0000}"/>
    <cellStyle name="Normal 4 2 3 3 2 2 2 8" xfId="27872" xr:uid="{00000000-0005-0000-0000-0000204B0000}"/>
    <cellStyle name="Normal 4 2 3 3 2 2 3" xfId="2584" xr:uid="{00000000-0005-0000-0000-0000214B0000}"/>
    <cellStyle name="Normal 4 2 3 3 2 2 3 2" xfId="6892" xr:uid="{00000000-0005-0000-0000-0000224B0000}"/>
    <cellStyle name="Normal 4 2 3 3 2 2 3 2 2" xfId="11586" xr:uid="{00000000-0005-0000-0000-0000234B0000}"/>
    <cellStyle name="Normal 4 2 3 3 2 2 3 2 2 2" xfId="23321" xr:uid="{00000000-0005-0000-0000-0000244B0000}"/>
    <cellStyle name="Normal 4 2 3 3 2 2 3 2 3" xfId="18628" xr:uid="{00000000-0005-0000-0000-0000254B0000}"/>
    <cellStyle name="Normal 4 2 3 3 2 2 3 2 4" xfId="30659" xr:uid="{00000000-0005-0000-0000-0000264B0000}"/>
    <cellStyle name="Normal 4 2 3 3 2 2 3 3" xfId="9241" xr:uid="{00000000-0005-0000-0000-0000274B0000}"/>
    <cellStyle name="Normal 4 2 3 3 2 2 3 3 2" xfId="20977" xr:uid="{00000000-0005-0000-0000-0000284B0000}"/>
    <cellStyle name="Normal 4 2 3 3 2 2 3 4" xfId="13934" xr:uid="{00000000-0005-0000-0000-0000294B0000}"/>
    <cellStyle name="Normal 4 2 3 3 2 2 3 4 2" xfId="25669" xr:uid="{00000000-0005-0000-0000-00002A4B0000}"/>
    <cellStyle name="Normal 4 2 3 3 2 2 3 5" xfId="16283" xr:uid="{00000000-0005-0000-0000-00002B4B0000}"/>
    <cellStyle name="Normal 4 2 3 3 2 2 3 6" xfId="4541" xr:uid="{00000000-0005-0000-0000-00002C4B0000}"/>
    <cellStyle name="Normal 4 2 3 3 2 2 3 7" xfId="28506" xr:uid="{00000000-0005-0000-0000-00002D4B0000}"/>
    <cellStyle name="Normal 4 2 3 3 2 2 4" xfId="3367" xr:uid="{00000000-0005-0000-0000-00002E4B0000}"/>
    <cellStyle name="Normal 4 2 3 3 2 2 4 2" xfId="7284" xr:uid="{00000000-0005-0000-0000-00002F4B0000}"/>
    <cellStyle name="Normal 4 2 3 3 2 2 4 2 2" xfId="11978" xr:uid="{00000000-0005-0000-0000-0000304B0000}"/>
    <cellStyle name="Normal 4 2 3 3 2 2 4 2 2 2" xfId="23713" xr:uid="{00000000-0005-0000-0000-0000314B0000}"/>
    <cellStyle name="Normal 4 2 3 3 2 2 4 2 3" xfId="19020" xr:uid="{00000000-0005-0000-0000-0000324B0000}"/>
    <cellStyle name="Normal 4 2 3 3 2 2 4 2 4" xfId="31050" xr:uid="{00000000-0005-0000-0000-0000334B0000}"/>
    <cellStyle name="Normal 4 2 3 3 2 2 4 3" xfId="9632" xr:uid="{00000000-0005-0000-0000-0000344B0000}"/>
    <cellStyle name="Normal 4 2 3 3 2 2 4 3 2" xfId="21368" xr:uid="{00000000-0005-0000-0000-0000354B0000}"/>
    <cellStyle name="Normal 4 2 3 3 2 2 4 4" xfId="14326" xr:uid="{00000000-0005-0000-0000-0000364B0000}"/>
    <cellStyle name="Normal 4 2 3 3 2 2 4 4 2" xfId="26061" xr:uid="{00000000-0005-0000-0000-0000374B0000}"/>
    <cellStyle name="Normal 4 2 3 3 2 2 4 5" xfId="16674" xr:uid="{00000000-0005-0000-0000-0000384B0000}"/>
    <cellStyle name="Normal 4 2 3 3 2 2 4 6" xfId="4934" xr:uid="{00000000-0005-0000-0000-0000394B0000}"/>
    <cellStyle name="Normal 4 2 3 3 2 2 4 7" xfId="29139" xr:uid="{00000000-0005-0000-0000-00003A4B0000}"/>
    <cellStyle name="Normal 4 2 3 3 2 2 5" xfId="5327" xr:uid="{00000000-0005-0000-0000-00003B4B0000}"/>
    <cellStyle name="Normal 4 2 3 3 2 2 5 2" xfId="7676" xr:uid="{00000000-0005-0000-0000-00003C4B0000}"/>
    <cellStyle name="Normal 4 2 3 3 2 2 5 2 2" xfId="12370" xr:uid="{00000000-0005-0000-0000-00003D4B0000}"/>
    <cellStyle name="Normal 4 2 3 3 2 2 5 2 2 2" xfId="24105" xr:uid="{00000000-0005-0000-0000-00003E4B0000}"/>
    <cellStyle name="Normal 4 2 3 3 2 2 5 2 3" xfId="19412" xr:uid="{00000000-0005-0000-0000-00003F4B0000}"/>
    <cellStyle name="Normal 4 2 3 3 2 2 5 3" xfId="10025" xr:uid="{00000000-0005-0000-0000-0000404B0000}"/>
    <cellStyle name="Normal 4 2 3 3 2 2 5 3 2" xfId="21760" xr:uid="{00000000-0005-0000-0000-0000414B0000}"/>
    <cellStyle name="Normal 4 2 3 3 2 2 5 4" xfId="14718" xr:uid="{00000000-0005-0000-0000-0000424B0000}"/>
    <cellStyle name="Normal 4 2 3 3 2 2 5 4 2" xfId="26453" xr:uid="{00000000-0005-0000-0000-0000434B0000}"/>
    <cellStyle name="Normal 4 2 3 3 2 2 5 5" xfId="17066" xr:uid="{00000000-0005-0000-0000-0000444B0000}"/>
    <cellStyle name="Normal 4 2 3 3 2 2 5 6" xfId="29737" xr:uid="{00000000-0005-0000-0000-0000454B0000}"/>
    <cellStyle name="Normal 4 2 3 3 2 2 6" xfId="5719" xr:uid="{00000000-0005-0000-0000-0000464B0000}"/>
    <cellStyle name="Normal 4 2 3 3 2 2 6 2" xfId="8067" xr:uid="{00000000-0005-0000-0000-0000474B0000}"/>
    <cellStyle name="Normal 4 2 3 3 2 2 6 2 2" xfId="12761" xr:uid="{00000000-0005-0000-0000-0000484B0000}"/>
    <cellStyle name="Normal 4 2 3 3 2 2 6 2 2 2" xfId="24496" xr:uid="{00000000-0005-0000-0000-0000494B0000}"/>
    <cellStyle name="Normal 4 2 3 3 2 2 6 2 3" xfId="19803" xr:uid="{00000000-0005-0000-0000-00004A4B0000}"/>
    <cellStyle name="Normal 4 2 3 3 2 2 6 3" xfId="10416" xr:uid="{00000000-0005-0000-0000-00004B4B0000}"/>
    <cellStyle name="Normal 4 2 3 3 2 2 6 3 2" xfId="22151" xr:uid="{00000000-0005-0000-0000-00004C4B0000}"/>
    <cellStyle name="Normal 4 2 3 3 2 2 6 4" xfId="15109" xr:uid="{00000000-0005-0000-0000-00004D4B0000}"/>
    <cellStyle name="Normal 4 2 3 3 2 2 6 4 2" xfId="26844" xr:uid="{00000000-0005-0000-0000-00004E4B0000}"/>
    <cellStyle name="Normal 4 2 3 3 2 2 6 5" xfId="17457" xr:uid="{00000000-0005-0000-0000-00004F4B0000}"/>
    <cellStyle name="Normal 4 2 3 3 2 2 6 6" xfId="30125" xr:uid="{00000000-0005-0000-0000-0000504B0000}"/>
    <cellStyle name="Normal 4 2 3 3 2 2 7" xfId="6110" xr:uid="{00000000-0005-0000-0000-0000514B0000}"/>
    <cellStyle name="Normal 4 2 3 3 2 2 7 2" xfId="10808" xr:uid="{00000000-0005-0000-0000-0000524B0000}"/>
    <cellStyle name="Normal 4 2 3 3 2 2 7 2 2" xfId="22543" xr:uid="{00000000-0005-0000-0000-0000534B0000}"/>
    <cellStyle name="Normal 4 2 3 3 2 2 7 3" xfId="17850" xr:uid="{00000000-0005-0000-0000-0000544B0000}"/>
    <cellStyle name="Normal 4 2 3 3 2 2 7 4" xfId="30513" xr:uid="{00000000-0005-0000-0000-0000554B0000}"/>
    <cellStyle name="Normal 4 2 3 3 2 2 8" xfId="8458" xr:uid="{00000000-0005-0000-0000-0000564B0000}"/>
    <cellStyle name="Normal 4 2 3 3 2 2 8 2" xfId="20194" xr:uid="{00000000-0005-0000-0000-0000574B0000}"/>
    <cellStyle name="Normal 4 2 3 3 2 2 8 3" xfId="31517" xr:uid="{00000000-0005-0000-0000-0000584B0000}"/>
    <cellStyle name="Normal 4 2 3 3 2 2 9" xfId="13152" xr:uid="{00000000-0005-0000-0000-0000594B0000}"/>
    <cellStyle name="Normal 4 2 3 3 2 2 9 2" xfId="24887" xr:uid="{00000000-0005-0000-0000-00005A4B0000}"/>
    <cellStyle name="Normal 4 2 3 3 2 3" xfId="647" xr:uid="{00000000-0005-0000-0000-00005B4B0000}"/>
    <cellStyle name="Normal 4 2 3 3 2 3 2" xfId="2778" xr:uid="{00000000-0005-0000-0000-00005C4B0000}"/>
    <cellStyle name="Normal 4 2 3 3 2 3 2 2" xfId="11002" xr:uid="{00000000-0005-0000-0000-00005D4B0000}"/>
    <cellStyle name="Normal 4 2 3 3 2 3 2 2 2" xfId="22737" xr:uid="{00000000-0005-0000-0000-00005E4B0000}"/>
    <cellStyle name="Normal 4 2 3 3 2 3 2 2 3" xfId="31946" xr:uid="{00000000-0005-0000-0000-00005F4B0000}"/>
    <cellStyle name="Normal 4 2 3 3 2 3 2 3" xfId="18044" xr:uid="{00000000-0005-0000-0000-0000604B0000}"/>
    <cellStyle name="Normal 4 2 3 3 2 3 2 4" xfId="6308" xr:uid="{00000000-0005-0000-0000-0000614B0000}"/>
    <cellStyle name="Normal 4 2 3 3 2 3 2 5" xfId="28308" xr:uid="{00000000-0005-0000-0000-0000624B0000}"/>
    <cellStyle name="Normal 4 2 3 3 2 3 3" xfId="8657" xr:uid="{00000000-0005-0000-0000-0000634B0000}"/>
    <cellStyle name="Normal 4 2 3 3 2 3 3 2" xfId="20393" xr:uid="{00000000-0005-0000-0000-0000644B0000}"/>
    <cellStyle name="Normal 4 2 3 3 2 3 3 3" xfId="28941" xr:uid="{00000000-0005-0000-0000-0000654B0000}"/>
    <cellStyle name="Normal 4 2 3 3 2 3 4" xfId="13350" xr:uid="{00000000-0005-0000-0000-0000664B0000}"/>
    <cellStyle name="Normal 4 2 3 3 2 3 4 2" xfId="25085" xr:uid="{00000000-0005-0000-0000-0000674B0000}"/>
    <cellStyle name="Normal 4 2 3 3 2 3 4 3" xfId="32489" xr:uid="{00000000-0005-0000-0000-0000684B0000}"/>
    <cellStyle name="Normal 4 2 3 3 2 3 5" xfId="15699" xr:uid="{00000000-0005-0000-0000-0000694B0000}"/>
    <cellStyle name="Normal 4 2 3 3 2 3 6" xfId="3957" xr:uid="{00000000-0005-0000-0000-00006A4B0000}"/>
    <cellStyle name="Normal 4 2 3 3 2 3 7" xfId="1914" xr:uid="{00000000-0005-0000-0000-00006B4B0000}"/>
    <cellStyle name="Normal 4 2 3 3 2 3 8" xfId="27283" xr:uid="{00000000-0005-0000-0000-00006C4B0000}"/>
    <cellStyle name="Normal 4 2 3 3 2 4" xfId="1043" xr:uid="{00000000-0005-0000-0000-00006D4B0000}"/>
    <cellStyle name="Normal 4 2 3 3 2 4 2" xfId="6699" xr:uid="{00000000-0005-0000-0000-00006E4B0000}"/>
    <cellStyle name="Normal 4 2 3 3 2 4 2 2" xfId="11393" xr:uid="{00000000-0005-0000-0000-00006F4B0000}"/>
    <cellStyle name="Normal 4 2 3 3 2 4 2 2 2" xfId="23128" xr:uid="{00000000-0005-0000-0000-0000704B0000}"/>
    <cellStyle name="Normal 4 2 3 3 2 4 2 3" xfId="18435" xr:uid="{00000000-0005-0000-0000-0000714B0000}"/>
    <cellStyle name="Normal 4 2 3 3 2 4 2 4" xfId="29337" xr:uid="{00000000-0005-0000-0000-0000724B0000}"/>
    <cellStyle name="Normal 4 2 3 3 2 4 3" xfId="9048" xr:uid="{00000000-0005-0000-0000-0000734B0000}"/>
    <cellStyle name="Normal 4 2 3 3 2 4 3 2" xfId="20784" xr:uid="{00000000-0005-0000-0000-0000744B0000}"/>
    <cellStyle name="Normal 4 2 3 3 2 4 4" xfId="13741" xr:uid="{00000000-0005-0000-0000-0000754B0000}"/>
    <cellStyle name="Normal 4 2 3 3 2 4 4 2" xfId="25476" xr:uid="{00000000-0005-0000-0000-0000764B0000}"/>
    <cellStyle name="Normal 4 2 3 3 2 4 5" xfId="16090" xr:uid="{00000000-0005-0000-0000-0000774B0000}"/>
    <cellStyle name="Normal 4 2 3 3 2 4 6" xfId="4348" xr:uid="{00000000-0005-0000-0000-0000784B0000}"/>
    <cellStyle name="Normal 4 2 3 3 2 4 7" xfId="2391" xr:uid="{00000000-0005-0000-0000-0000794B0000}"/>
    <cellStyle name="Normal 4 2 3 3 2 4 8" xfId="27679" xr:uid="{00000000-0005-0000-0000-00007A4B0000}"/>
    <cellStyle name="Normal 4 2 3 3 2 5" xfId="3174" xr:uid="{00000000-0005-0000-0000-00007B4B0000}"/>
    <cellStyle name="Normal 4 2 3 3 2 5 2" xfId="7091" xr:uid="{00000000-0005-0000-0000-00007C4B0000}"/>
    <cellStyle name="Normal 4 2 3 3 2 5 2 2" xfId="11785" xr:uid="{00000000-0005-0000-0000-00007D4B0000}"/>
    <cellStyle name="Normal 4 2 3 3 2 5 2 2 2" xfId="23520" xr:uid="{00000000-0005-0000-0000-00007E4B0000}"/>
    <cellStyle name="Normal 4 2 3 3 2 5 2 3" xfId="18827" xr:uid="{00000000-0005-0000-0000-00007F4B0000}"/>
    <cellStyle name="Normal 4 2 3 3 2 5 2 4" xfId="30857" xr:uid="{00000000-0005-0000-0000-0000804B0000}"/>
    <cellStyle name="Normal 4 2 3 3 2 5 3" xfId="9439" xr:uid="{00000000-0005-0000-0000-0000814B0000}"/>
    <cellStyle name="Normal 4 2 3 3 2 5 3 2" xfId="21175" xr:uid="{00000000-0005-0000-0000-0000824B0000}"/>
    <cellStyle name="Normal 4 2 3 3 2 5 4" xfId="14133" xr:uid="{00000000-0005-0000-0000-0000834B0000}"/>
    <cellStyle name="Normal 4 2 3 3 2 5 4 2" xfId="25868" xr:uid="{00000000-0005-0000-0000-0000844B0000}"/>
    <cellStyle name="Normal 4 2 3 3 2 5 5" xfId="16481" xr:uid="{00000000-0005-0000-0000-0000854B0000}"/>
    <cellStyle name="Normal 4 2 3 3 2 5 6" xfId="4741" xr:uid="{00000000-0005-0000-0000-0000864B0000}"/>
    <cellStyle name="Normal 4 2 3 3 2 5 7" xfId="28115" xr:uid="{00000000-0005-0000-0000-0000874B0000}"/>
    <cellStyle name="Normal 4 2 3 3 2 6" xfId="5134" xr:uid="{00000000-0005-0000-0000-0000884B0000}"/>
    <cellStyle name="Normal 4 2 3 3 2 6 2" xfId="7483" xr:uid="{00000000-0005-0000-0000-0000894B0000}"/>
    <cellStyle name="Normal 4 2 3 3 2 6 2 2" xfId="12177" xr:uid="{00000000-0005-0000-0000-00008A4B0000}"/>
    <cellStyle name="Normal 4 2 3 3 2 6 2 2 2" xfId="23912" xr:uid="{00000000-0005-0000-0000-00008B4B0000}"/>
    <cellStyle name="Normal 4 2 3 3 2 6 2 3" xfId="19219" xr:uid="{00000000-0005-0000-0000-00008C4B0000}"/>
    <cellStyle name="Normal 4 2 3 3 2 6 3" xfId="9832" xr:uid="{00000000-0005-0000-0000-00008D4B0000}"/>
    <cellStyle name="Normal 4 2 3 3 2 6 3 2" xfId="21567" xr:uid="{00000000-0005-0000-0000-00008E4B0000}"/>
    <cellStyle name="Normal 4 2 3 3 2 6 4" xfId="14525" xr:uid="{00000000-0005-0000-0000-00008F4B0000}"/>
    <cellStyle name="Normal 4 2 3 3 2 6 4 2" xfId="26260" xr:uid="{00000000-0005-0000-0000-0000904B0000}"/>
    <cellStyle name="Normal 4 2 3 3 2 6 5" xfId="16873" xr:uid="{00000000-0005-0000-0000-0000914B0000}"/>
    <cellStyle name="Normal 4 2 3 3 2 6 6" xfId="28748" xr:uid="{00000000-0005-0000-0000-0000924B0000}"/>
    <cellStyle name="Normal 4 2 3 3 2 7" xfId="5526" xr:uid="{00000000-0005-0000-0000-0000934B0000}"/>
    <cellStyle name="Normal 4 2 3 3 2 7 2" xfId="7874" xr:uid="{00000000-0005-0000-0000-0000944B0000}"/>
    <cellStyle name="Normal 4 2 3 3 2 7 2 2" xfId="12568" xr:uid="{00000000-0005-0000-0000-0000954B0000}"/>
    <cellStyle name="Normal 4 2 3 3 2 7 2 2 2" xfId="24303" xr:uid="{00000000-0005-0000-0000-0000964B0000}"/>
    <cellStyle name="Normal 4 2 3 3 2 7 2 3" xfId="19610" xr:uid="{00000000-0005-0000-0000-0000974B0000}"/>
    <cellStyle name="Normal 4 2 3 3 2 7 3" xfId="10223" xr:uid="{00000000-0005-0000-0000-0000984B0000}"/>
    <cellStyle name="Normal 4 2 3 3 2 7 3 2" xfId="21958" xr:uid="{00000000-0005-0000-0000-0000994B0000}"/>
    <cellStyle name="Normal 4 2 3 3 2 7 4" xfId="14916" xr:uid="{00000000-0005-0000-0000-00009A4B0000}"/>
    <cellStyle name="Normal 4 2 3 3 2 7 4 2" xfId="26651" xr:uid="{00000000-0005-0000-0000-00009B4B0000}"/>
    <cellStyle name="Normal 4 2 3 3 2 7 5" xfId="17264" xr:uid="{00000000-0005-0000-0000-00009C4B0000}"/>
    <cellStyle name="Normal 4 2 3 3 2 7 6" xfId="29932" xr:uid="{00000000-0005-0000-0000-00009D4B0000}"/>
    <cellStyle name="Normal 4 2 3 3 2 8" xfId="5912" xr:uid="{00000000-0005-0000-0000-00009E4B0000}"/>
    <cellStyle name="Normal 4 2 3 3 2 8 2" xfId="10610" xr:uid="{00000000-0005-0000-0000-00009F4B0000}"/>
    <cellStyle name="Normal 4 2 3 3 2 8 2 2" xfId="22345" xr:uid="{00000000-0005-0000-0000-0000A04B0000}"/>
    <cellStyle name="Normal 4 2 3 3 2 8 3" xfId="17652" xr:uid="{00000000-0005-0000-0000-0000A14B0000}"/>
    <cellStyle name="Normal 4 2 3 3 2 8 4" xfId="30315" xr:uid="{00000000-0005-0000-0000-0000A24B0000}"/>
    <cellStyle name="Normal 4 2 3 3 2 9" xfId="8265" xr:uid="{00000000-0005-0000-0000-0000A34B0000}"/>
    <cellStyle name="Normal 4 2 3 3 2 9 2" xfId="20001" xr:uid="{00000000-0005-0000-0000-0000A44B0000}"/>
    <cellStyle name="Normal 4 2 3 3 2 9 3" xfId="31324" xr:uid="{00000000-0005-0000-0000-0000A54B0000}"/>
    <cellStyle name="Normal 4 2 3 3 3" xfId="785" xr:uid="{00000000-0005-0000-0000-0000A64B0000}"/>
    <cellStyle name="Normal 4 2 3 3 3 10" xfId="15445" xr:uid="{00000000-0005-0000-0000-0000A74B0000}"/>
    <cellStyle name="Normal 4 2 3 3 3 11" xfId="3699" xr:uid="{00000000-0005-0000-0000-0000A84B0000}"/>
    <cellStyle name="Normal 4 2 3 3 3 12" xfId="1445" xr:uid="{00000000-0005-0000-0000-0000A94B0000}"/>
    <cellStyle name="Normal 4 2 3 3 3 13" xfId="27421" xr:uid="{00000000-0005-0000-0000-0000AA4B0000}"/>
    <cellStyle name="Normal 4 2 3 3 3 2" xfId="1181" xr:uid="{00000000-0005-0000-0000-0000AB4B0000}"/>
    <cellStyle name="Normal 4 2 3 3 3 2 2" xfId="2916" xr:uid="{00000000-0005-0000-0000-0000AC4B0000}"/>
    <cellStyle name="Normal 4 2 3 3 3 2 2 2" xfId="11140" xr:uid="{00000000-0005-0000-0000-0000AD4B0000}"/>
    <cellStyle name="Normal 4 2 3 3 3 2 2 2 2" xfId="22875" xr:uid="{00000000-0005-0000-0000-0000AE4B0000}"/>
    <cellStyle name="Normal 4 2 3 3 3 2 2 2 3" xfId="32084" xr:uid="{00000000-0005-0000-0000-0000AF4B0000}"/>
    <cellStyle name="Normal 4 2 3 3 3 2 2 3" xfId="18182" xr:uid="{00000000-0005-0000-0000-0000B04B0000}"/>
    <cellStyle name="Normal 4 2 3 3 3 2 2 4" xfId="6446" xr:uid="{00000000-0005-0000-0000-0000B14B0000}"/>
    <cellStyle name="Normal 4 2 3 3 3 2 2 5" xfId="29475" xr:uid="{00000000-0005-0000-0000-0000B24B0000}"/>
    <cellStyle name="Normal 4 2 3 3 3 2 3" xfId="8795" xr:uid="{00000000-0005-0000-0000-0000B34B0000}"/>
    <cellStyle name="Normal 4 2 3 3 3 2 3 2" xfId="20531" xr:uid="{00000000-0005-0000-0000-0000B44B0000}"/>
    <cellStyle name="Normal 4 2 3 3 3 2 3 3" xfId="31612" xr:uid="{00000000-0005-0000-0000-0000B54B0000}"/>
    <cellStyle name="Normal 4 2 3 3 3 2 4" xfId="13488" xr:uid="{00000000-0005-0000-0000-0000B64B0000}"/>
    <cellStyle name="Normal 4 2 3 3 3 2 4 2" xfId="25223" xr:uid="{00000000-0005-0000-0000-0000B74B0000}"/>
    <cellStyle name="Normal 4 2 3 3 3 2 4 3" xfId="32627" xr:uid="{00000000-0005-0000-0000-0000B84B0000}"/>
    <cellStyle name="Normal 4 2 3 3 3 2 5" xfId="15837" xr:uid="{00000000-0005-0000-0000-0000B94B0000}"/>
    <cellStyle name="Normal 4 2 3 3 3 2 6" xfId="4095" xr:uid="{00000000-0005-0000-0000-0000BA4B0000}"/>
    <cellStyle name="Normal 4 2 3 3 3 2 7" xfId="2052" xr:uid="{00000000-0005-0000-0000-0000BB4B0000}"/>
    <cellStyle name="Normal 4 2 3 3 3 2 8" xfId="27817" xr:uid="{00000000-0005-0000-0000-0000BC4B0000}"/>
    <cellStyle name="Normal 4 2 3 3 3 3" xfId="2529" xr:uid="{00000000-0005-0000-0000-0000BD4B0000}"/>
    <cellStyle name="Normal 4 2 3 3 3 3 2" xfId="6837" xr:uid="{00000000-0005-0000-0000-0000BE4B0000}"/>
    <cellStyle name="Normal 4 2 3 3 3 3 2 2" xfId="11531" xr:uid="{00000000-0005-0000-0000-0000BF4B0000}"/>
    <cellStyle name="Normal 4 2 3 3 3 3 2 2 2" xfId="23266" xr:uid="{00000000-0005-0000-0000-0000C04B0000}"/>
    <cellStyle name="Normal 4 2 3 3 3 3 2 3" xfId="18573" xr:uid="{00000000-0005-0000-0000-0000C14B0000}"/>
    <cellStyle name="Normal 4 2 3 3 3 3 2 4" xfId="30605" xr:uid="{00000000-0005-0000-0000-0000C24B0000}"/>
    <cellStyle name="Normal 4 2 3 3 3 3 3" xfId="9186" xr:uid="{00000000-0005-0000-0000-0000C34B0000}"/>
    <cellStyle name="Normal 4 2 3 3 3 3 3 2" xfId="20922" xr:uid="{00000000-0005-0000-0000-0000C44B0000}"/>
    <cellStyle name="Normal 4 2 3 3 3 3 4" xfId="13879" xr:uid="{00000000-0005-0000-0000-0000C54B0000}"/>
    <cellStyle name="Normal 4 2 3 3 3 3 4 2" xfId="25614" xr:uid="{00000000-0005-0000-0000-0000C64B0000}"/>
    <cellStyle name="Normal 4 2 3 3 3 3 5" xfId="16228" xr:uid="{00000000-0005-0000-0000-0000C74B0000}"/>
    <cellStyle name="Normal 4 2 3 3 3 3 6" xfId="4486" xr:uid="{00000000-0005-0000-0000-0000C84B0000}"/>
    <cellStyle name="Normal 4 2 3 3 3 3 7" xfId="28446" xr:uid="{00000000-0005-0000-0000-0000C94B0000}"/>
    <cellStyle name="Normal 4 2 3 3 3 4" xfId="3312" xr:uid="{00000000-0005-0000-0000-0000CA4B0000}"/>
    <cellStyle name="Normal 4 2 3 3 3 4 2" xfId="7229" xr:uid="{00000000-0005-0000-0000-0000CB4B0000}"/>
    <cellStyle name="Normal 4 2 3 3 3 4 2 2" xfId="11923" xr:uid="{00000000-0005-0000-0000-0000CC4B0000}"/>
    <cellStyle name="Normal 4 2 3 3 3 4 2 2 2" xfId="23658" xr:uid="{00000000-0005-0000-0000-0000CD4B0000}"/>
    <cellStyle name="Normal 4 2 3 3 3 4 2 3" xfId="18965" xr:uid="{00000000-0005-0000-0000-0000CE4B0000}"/>
    <cellStyle name="Normal 4 2 3 3 3 4 2 4" xfId="30995" xr:uid="{00000000-0005-0000-0000-0000CF4B0000}"/>
    <cellStyle name="Normal 4 2 3 3 3 4 3" xfId="9577" xr:uid="{00000000-0005-0000-0000-0000D04B0000}"/>
    <cellStyle name="Normal 4 2 3 3 3 4 3 2" xfId="21313" xr:uid="{00000000-0005-0000-0000-0000D14B0000}"/>
    <cellStyle name="Normal 4 2 3 3 3 4 4" xfId="14271" xr:uid="{00000000-0005-0000-0000-0000D24B0000}"/>
    <cellStyle name="Normal 4 2 3 3 3 4 4 2" xfId="26006" xr:uid="{00000000-0005-0000-0000-0000D34B0000}"/>
    <cellStyle name="Normal 4 2 3 3 3 4 5" xfId="16619" xr:uid="{00000000-0005-0000-0000-0000D44B0000}"/>
    <cellStyle name="Normal 4 2 3 3 3 4 6" xfId="4879" xr:uid="{00000000-0005-0000-0000-0000D54B0000}"/>
    <cellStyle name="Normal 4 2 3 3 3 4 7" xfId="29079" xr:uid="{00000000-0005-0000-0000-0000D64B0000}"/>
    <cellStyle name="Normal 4 2 3 3 3 5" xfId="5272" xr:uid="{00000000-0005-0000-0000-0000D74B0000}"/>
    <cellStyle name="Normal 4 2 3 3 3 5 2" xfId="7621" xr:uid="{00000000-0005-0000-0000-0000D84B0000}"/>
    <cellStyle name="Normal 4 2 3 3 3 5 2 2" xfId="12315" xr:uid="{00000000-0005-0000-0000-0000D94B0000}"/>
    <cellStyle name="Normal 4 2 3 3 3 5 2 2 2" xfId="24050" xr:uid="{00000000-0005-0000-0000-0000DA4B0000}"/>
    <cellStyle name="Normal 4 2 3 3 3 5 2 3" xfId="19357" xr:uid="{00000000-0005-0000-0000-0000DB4B0000}"/>
    <cellStyle name="Normal 4 2 3 3 3 5 3" xfId="9970" xr:uid="{00000000-0005-0000-0000-0000DC4B0000}"/>
    <cellStyle name="Normal 4 2 3 3 3 5 3 2" xfId="21705" xr:uid="{00000000-0005-0000-0000-0000DD4B0000}"/>
    <cellStyle name="Normal 4 2 3 3 3 5 4" xfId="14663" xr:uid="{00000000-0005-0000-0000-0000DE4B0000}"/>
    <cellStyle name="Normal 4 2 3 3 3 5 4 2" xfId="26398" xr:uid="{00000000-0005-0000-0000-0000DF4B0000}"/>
    <cellStyle name="Normal 4 2 3 3 3 5 5" xfId="17011" xr:uid="{00000000-0005-0000-0000-0000E04B0000}"/>
    <cellStyle name="Normal 4 2 3 3 3 5 6" xfId="29683" xr:uid="{00000000-0005-0000-0000-0000E14B0000}"/>
    <cellStyle name="Normal 4 2 3 3 3 6" xfId="5664" xr:uid="{00000000-0005-0000-0000-0000E24B0000}"/>
    <cellStyle name="Normal 4 2 3 3 3 6 2" xfId="8012" xr:uid="{00000000-0005-0000-0000-0000E34B0000}"/>
    <cellStyle name="Normal 4 2 3 3 3 6 2 2" xfId="12706" xr:uid="{00000000-0005-0000-0000-0000E44B0000}"/>
    <cellStyle name="Normal 4 2 3 3 3 6 2 2 2" xfId="24441" xr:uid="{00000000-0005-0000-0000-0000E54B0000}"/>
    <cellStyle name="Normal 4 2 3 3 3 6 2 3" xfId="19748" xr:uid="{00000000-0005-0000-0000-0000E64B0000}"/>
    <cellStyle name="Normal 4 2 3 3 3 6 3" xfId="10361" xr:uid="{00000000-0005-0000-0000-0000E74B0000}"/>
    <cellStyle name="Normal 4 2 3 3 3 6 3 2" xfId="22096" xr:uid="{00000000-0005-0000-0000-0000E84B0000}"/>
    <cellStyle name="Normal 4 2 3 3 3 6 4" xfId="15054" xr:uid="{00000000-0005-0000-0000-0000E94B0000}"/>
    <cellStyle name="Normal 4 2 3 3 3 6 4 2" xfId="26789" xr:uid="{00000000-0005-0000-0000-0000EA4B0000}"/>
    <cellStyle name="Normal 4 2 3 3 3 6 5" xfId="17402" xr:uid="{00000000-0005-0000-0000-0000EB4B0000}"/>
    <cellStyle name="Normal 4 2 3 3 3 6 6" xfId="30070" xr:uid="{00000000-0005-0000-0000-0000EC4B0000}"/>
    <cellStyle name="Normal 4 2 3 3 3 7" xfId="6050" xr:uid="{00000000-0005-0000-0000-0000ED4B0000}"/>
    <cellStyle name="Normal 4 2 3 3 3 7 2" xfId="10748" xr:uid="{00000000-0005-0000-0000-0000EE4B0000}"/>
    <cellStyle name="Normal 4 2 3 3 3 7 2 2" xfId="22483" xr:uid="{00000000-0005-0000-0000-0000EF4B0000}"/>
    <cellStyle name="Normal 4 2 3 3 3 7 3" xfId="17790" xr:uid="{00000000-0005-0000-0000-0000F04B0000}"/>
    <cellStyle name="Normal 4 2 3 3 3 7 4" xfId="30453" xr:uid="{00000000-0005-0000-0000-0000F14B0000}"/>
    <cellStyle name="Normal 4 2 3 3 3 8" xfId="8403" xr:uid="{00000000-0005-0000-0000-0000F24B0000}"/>
    <cellStyle name="Normal 4 2 3 3 3 8 2" xfId="20139" xr:uid="{00000000-0005-0000-0000-0000F34B0000}"/>
    <cellStyle name="Normal 4 2 3 3 3 8 3" xfId="31462" xr:uid="{00000000-0005-0000-0000-0000F44B0000}"/>
    <cellStyle name="Normal 4 2 3 3 3 9" xfId="13092" xr:uid="{00000000-0005-0000-0000-0000F54B0000}"/>
    <cellStyle name="Normal 4 2 3 3 3 9 2" xfId="24827" xr:uid="{00000000-0005-0000-0000-0000F64B0000}"/>
    <cellStyle name="Normal 4 2 3 3 4" xfId="569" xr:uid="{00000000-0005-0000-0000-0000F74B0000}"/>
    <cellStyle name="Normal 4 2 3 3 4 2" xfId="2245" xr:uid="{00000000-0005-0000-0000-0000F84B0000}"/>
    <cellStyle name="Normal 4 2 3 3 4 2 2" xfId="10942" xr:uid="{00000000-0005-0000-0000-0000F94B0000}"/>
    <cellStyle name="Normal 4 2 3 3 4 2 2 2" xfId="22677" xr:uid="{00000000-0005-0000-0000-0000FA4B0000}"/>
    <cellStyle name="Normal 4 2 3 3 4 2 2 3" xfId="31886" xr:uid="{00000000-0005-0000-0000-0000FB4B0000}"/>
    <cellStyle name="Normal 4 2 3 3 4 2 3" xfId="17984" xr:uid="{00000000-0005-0000-0000-0000FC4B0000}"/>
    <cellStyle name="Normal 4 2 3 3 4 2 4" xfId="6248" xr:uid="{00000000-0005-0000-0000-0000FD4B0000}"/>
    <cellStyle name="Normal 4 2 3 3 4 2 5" xfId="28230" xr:uid="{00000000-0005-0000-0000-0000FE4B0000}"/>
    <cellStyle name="Normal 4 2 3 3 4 3" xfId="8597" xr:uid="{00000000-0005-0000-0000-0000FF4B0000}"/>
    <cellStyle name="Normal 4 2 3 3 4 3 2" xfId="20333" xr:uid="{00000000-0005-0000-0000-0000004C0000}"/>
    <cellStyle name="Normal 4 2 3 3 4 3 3" xfId="28863" xr:uid="{00000000-0005-0000-0000-0000014C0000}"/>
    <cellStyle name="Normal 4 2 3 3 4 4" xfId="13290" xr:uid="{00000000-0005-0000-0000-0000024C0000}"/>
    <cellStyle name="Normal 4 2 3 3 4 4 2" xfId="25025" xr:uid="{00000000-0005-0000-0000-0000034C0000}"/>
    <cellStyle name="Normal 4 2 3 3 4 4 3" xfId="32429" xr:uid="{00000000-0005-0000-0000-0000044C0000}"/>
    <cellStyle name="Normal 4 2 3 3 4 5" xfId="15639" xr:uid="{00000000-0005-0000-0000-0000054C0000}"/>
    <cellStyle name="Normal 4 2 3 3 4 5 2" xfId="32887" xr:uid="{00000000-0005-0000-0000-0000064C0000}"/>
    <cellStyle name="Normal 4 2 3 3 4 6" xfId="3897" xr:uid="{00000000-0005-0000-0000-0000074C0000}"/>
    <cellStyle name="Normal 4 2 3 3 4 7" xfId="1661" xr:uid="{00000000-0005-0000-0000-0000084C0000}"/>
    <cellStyle name="Normal 4 2 3 3 4 8" xfId="27205" xr:uid="{00000000-0005-0000-0000-0000094C0000}"/>
    <cellStyle name="Normal 4 2 3 3 5" xfId="983" xr:uid="{00000000-0005-0000-0000-00000A4C0000}"/>
    <cellStyle name="Normal 4 2 3 3 5 2" xfId="2700" xr:uid="{00000000-0005-0000-0000-00000B4C0000}"/>
    <cellStyle name="Normal 4 2 3 3 5 2 2" xfId="11333" xr:uid="{00000000-0005-0000-0000-00000C4C0000}"/>
    <cellStyle name="Normal 4 2 3 3 5 2 2 2" xfId="23068" xr:uid="{00000000-0005-0000-0000-00000D4C0000}"/>
    <cellStyle name="Normal 4 2 3 3 5 2 2 3" xfId="32270" xr:uid="{00000000-0005-0000-0000-00000E4C0000}"/>
    <cellStyle name="Normal 4 2 3 3 5 2 3" xfId="18375" xr:uid="{00000000-0005-0000-0000-00000F4C0000}"/>
    <cellStyle name="Normal 4 2 3 3 5 2 4" xfId="6639" xr:uid="{00000000-0005-0000-0000-0000104C0000}"/>
    <cellStyle name="Normal 4 2 3 3 5 2 5" xfId="29277" xr:uid="{00000000-0005-0000-0000-0000114C0000}"/>
    <cellStyle name="Normal 4 2 3 3 5 3" xfId="8988" xr:uid="{00000000-0005-0000-0000-0000124C0000}"/>
    <cellStyle name="Normal 4 2 3 3 5 3 2" xfId="20724" xr:uid="{00000000-0005-0000-0000-0000134C0000}"/>
    <cellStyle name="Normal 4 2 3 3 5 3 3" xfId="31802" xr:uid="{00000000-0005-0000-0000-0000144C0000}"/>
    <cellStyle name="Normal 4 2 3 3 5 4" xfId="13681" xr:uid="{00000000-0005-0000-0000-0000154C0000}"/>
    <cellStyle name="Normal 4 2 3 3 5 4 2" xfId="25416" xr:uid="{00000000-0005-0000-0000-0000164C0000}"/>
    <cellStyle name="Normal 4 2 3 3 5 4 3" xfId="32810" xr:uid="{00000000-0005-0000-0000-0000174C0000}"/>
    <cellStyle name="Normal 4 2 3 3 5 5" xfId="16030" xr:uid="{00000000-0005-0000-0000-0000184C0000}"/>
    <cellStyle name="Normal 4 2 3 3 5 5 2" xfId="32963" xr:uid="{00000000-0005-0000-0000-0000194C0000}"/>
    <cellStyle name="Normal 4 2 3 3 5 6" xfId="4288" xr:uid="{00000000-0005-0000-0000-00001A4C0000}"/>
    <cellStyle name="Normal 4 2 3 3 5 7" xfId="1836" xr:uid="{00000000-0005-0000-0000-00001B4C0000}"/>
    <cellStyle name="Normal 4 2 3 3 5 8" xfId="27619" xr:uid="{00000000-0005-0000-0000-00001C4C0000}"/>
    <cellStyle name="Normal 4 2 3 3 6" xfId="2328" xr:uid="{00000000-0005-0000-0000-00001D4C0000}"/>
    <cellStyle name="Normal 4 2 3 3 6 2" xfId="7031" xr:uid="{00000000-0005-0000-0000-00001E4C0000}"/>
    <cellStyle name="Normal 4 2 3 3 6 2 2" xfId="11725" xr:uid="{00000000-0005-0000-0000-00001F4C0000}"/>
    <cellStyle name="Normal 4 2 3 3 6 2 2 2" xfId="23460" xr:uid="{00000000-0005-0000-0000-0000204C0000}"/>
    <cellStyle name="Normal 4 2 3 3 6 2 3" xfId="18767" xr:uid="{00000000-0005-0000-0000-0000214C0000}"/>
    <cellStyle name="Normal 4 2 3 3 6 2 4" xfId="30797" xr:uid="{00000000-0005-0000-0000-0000224C0000}"/>
    <cellStyle name="Normal 4 2 3 3 6 3" xfId="9379" xr:uid="{00000000-0005-0000-0000-0000234C0000}"/>
    <cellStyle name="Normal 4 2 3 3 6 3 2" xfId="21115" xr:uid="{00000000-0005-0000-0000-0000244C0000}"/>
    <cellStyle name="Normal 4 2 3 3 6 4" xfId="14073" xr:uid="{00000000-0005-0000-0000-0000254C0000}"/>
    <cellStyle name="Normal 4 2 3 3 6 4 2" xfId="25808" xr:uid="{00000000-0005-0000-0000-0000264C0000}"/>
    <cellStyle name="Normal 4 2 3 3 6 5" xfId="16421" xr:uid="{00000000-0005-0000-0000-0000274C0000}"/>
    <cellStyle name="Normal 4 2 3 3 6 6" xfId="4681" xr:uid="{00000000-0005-0000-0000-0000284C0000}"/>
    <cellStyle name="Normal 4 2 3 3 6 7" xfId="28055" xr:uid="{00000000-0005-0000-0000-0000294C0000}"/>
    <cellStyle name="Normal 4 2 3 3 7" xfId="3114" xr:uid="{00000000-0005-0000-0000-00002A4C0000}"/>
    <cellStyle name="Normal 4 2 3 3 7 2" xfId="7423" xr:uid="{00000000-0005-0000-0000-00002B4C0000}"/>
    <cellStyle name="Normal 4 2 3 3 7 2 2" xfId="12117" xr:uid="{00000000-0005-0000-0000-00002C4C0000}"/>
    <cellStyle name="Normal 4 2 3 3 7 2 2 2" xfId="23852" xr:uid="{00000000-0005-0000-0000-00002D4C0000}"/>
    <cellStyle name="Normal 4 2 3 3 7 2 3" xfId="19159" xr:uid="{00000000-0005-0000-0000-00002E4C0000}"/>
    <cellStyle name="Normal 4 2 3 3 7 2 4" xfId="31182" xr:uid="{00000000-0005-0000-0000-00002F4C0000}"/>
    <cellStyle name="Normal 4 2 3 3 7 3" xfId="9772" xr:uid="{00000000-0005-0000-0000-0000304C0000}"/>
    <cellStyle name="Normal 4 2 3 3 7 3 2" xfId="21507" xr:uid="{00000000-0005-0000-0000-0000314C0000}"/>
    <cellStyle name="Normal 4 2 3 3 7 4" xfId="14465" xr:uid="{00000000-0005-0000-0000-0000324C0000}"/>
    <cellStyle name="Normal 4 2 3 3 7 4 2" xfId="26200" xr:uid="{00000000-0005-0000-0000-0000334C0000}"/>
    <cellStyle name="Normal 4 2 3 3 7 5" xfId="16813" xr:uid="{00000000-0005-0000-0000-0000344C0000}"/>
    <cellStyle name="Normal 4 2 3 3 7 6" xfId="5074" xr:uid="{00000000-0005-0000-0000-0000354C0000}"/>
    <cellStyle name="Normal 4 2 3 3 7 7" xfId="28688" xr:uid="{00000000-0005-0000-0000-0000364C0000}"/>
    <cellStyle name="Normal 4 2 3 3 8" xfId="5466" xr:uid="{00000000-0005-0000-0000-0000374C0000}"/>
    <cellStyle name="Normal 4 2 3 3 8 2" xfId="7814" xr:uid="{00000000-0005-0000-0000-0000384C0000}"/>
    <cellStyle name="Normal 4 2 3 3 8 2 2" xfId="12508" xr:uid="{00000000-0005-0000-0000-0000394C0000}"/>
    <cellStyle name="Normal 4 2 3 3 8 2 2 2" xfId="24243" xr:uid="{00000000-0005-0000-0000-00003A4C0000}"/>
    <cellStyle name="Normal 4 2 3 3 8 2 3" xfId="19550" xr:uid="{00000000-0005-0000-0000-00003B4C0000}"/>
    <cellStyle name="Normal 4 2 3 3 8 3" xfId="10163" xr:uid="{00000000-0005-0000-0000-00003C4C0000}"/>
    <cellStyle name="Normal 4 2 3 3 8 3 2" xfId="21898" xr:uid="{00000000-0005-0000-0000-00003D4C0000}"/>
    <cellStyle name="Normal 4 2 3 3 8 4" xfId="14856" xr:uid="{00000000-0005-0000-0000-00003E4C0000}"/>
    <cellStyle name="Normal 4 2 3 3 8 4 2" xfId="26591" xr:uid="{00000000-0005-0000-0000-00003F4C0000}"/>
    <cellStyle name="Normal 4 2 3 3 8 5" xfId="17204" xr:uid="{00000000-0005-0000-0000-0000404C0000}"/>
    <cellStyle name="Normal 4 2 3 3 8 6" xfId="29872" xr:uid="{00000000-0005-0000-0000-0000414C0000}"/>
    <cellStyle name="Normal 4 2 3 3 9" xfId="5834" xr:uid="{00000000-0005-0000-0000-0000424C0000}"/>
    <cellStyle name="Normal 4 2 3 3 9 2" xfId="10532" xr:uid="{00000000-0005-0000-0000-0000434C0000}"/>
    <cellStyle name="Normal 4 2 3 3 9 2 2" xfId="22267" xr:uid="{00000000-0005-0000-0000-0000444C0000}"/>
    <cellStyle name="Normal 4 2 3 3 9 3" xfId="17574" xr:uid="{00000000-0005-0000-0000-0000454C0000}"/>
    <cellStyle name="Normal 4 2 3 3 9 4" xfId="30237" xr:uid="{00000000-0005-0000-0000-0000464C0000}"/>
    <cellStyle name="Normal 4 2 3 4" xfId="415" xr:uid="{00000000-0005-0000-0000-0000474C0000}"/>
    <cellStyle name="Normal 4 2 3 4 10" xfId="8226" xr:uid="{00000000-0005-0000-0000-0000484C0000}"/>
    <cellStyle name="Normal 4 2 3 4 10 2" xfId="19962" xr:uid="{00000000-0005-0000-0000-0000494C0000}"/>
    <cellStyle name="Normal 4 2 3 4 10 3" xfId="31285" xr:uid="{00000000-0005-0000-0000-00004A4C0000}"/>
    <cellStyle name="Normal 4 2 3 4 11" xfId="12915" xr:uid="{00000000-0005-0000-0000-00004B4C0000}"/>
    <cellStyle name="Normal 4 2 3 4 11 2" xfId="24650" xr:uid="{00000000-0005-0000-0000-00004C4C0000}"/>
    <cellStyle name="Normal 4 2 3 4 12" xfId="15268" xr:uid="{00000000-0005-0000-0000-00004D4C0000}"/>
    <cellStyle name="Normal 4 2 3 4 13" xfId="3522" xr:uid="{00000000-0005-0000-0000-00004E4C0000}"/>
    <cellStyle name="Normal 4 2 3 4 14" xfId="1484" xr:uid="{00000000-0005-0000-0000-00004F4C0000}"/>
    <cellStyle name="Normal 4 2 3 4 15" xfId="27051" xr:uid="{00000000-0005-0000-0000-0000504C0000}"/>
    <cellStyle name="Normal 4 2 3 4 2" xfId="511" xr:uid="{00000000-0005-0000-0000-0000514C0000}"/>
    <cellStyle name="Normal 4 2 3 4 2 10" xfId="13011" xr:uid="{00000000-0005-0000-0000-0000524C0000}"/>
    <cellStyle name="Normal 4 2 3 4 2 10 2" xfId="24746" xr:uid="{00000000-0005-0000-0000-0000534C0000}"/>
    <cellStyle name="Normal 4 2 3 4 2 11" xfId="15364" xr:uid="{00000000-0005-0000-0000-0000544C0000}"/>
    <cellStyle name="Normal 4 2 3 4 2 12" xfId="3618" xr:uid="{00000000-0005-0000-0000-0000554C0000}"/>
    <cellStyle name="Normal 4 2 3 4 2 13" xfId="1580" xr:uid="{00000000-0005-0000-0000-0000564C0000}"/>
    <cellStyle name="Normal 4 2 3 4 2 14" xfId="27147" xr:uid="{00000000-0005-0000-0000-0000574C0000}"/>
    <cellStyle name="Normal 4 2 3 4 2 2" xfId="902" xr:uid="{00000000-0005-0000-0000-0000584C0000}"/>
    <cellStyle name="Normal 4 2 3 4 2 2 10" xfId="15557" xr:uid="{00000000-0005-0000-0000-0000594C0000}"/>
    <cellStyle name="Normal 4 2 3 4 2 2 11" xfId="3816" xr:uid="{00000000-0005-0000-0000-00005A4C0000}"/>
    <cellStyle name="Normal 4 2 3 4 2 2 12" xfId="1778" xr:uid="{00000000-0005-0000-0000-00005B4C0000}"/>
    <cellStyle name="Normal 4 2 3 4 2 2 13" xfId="27538" xr:uid="{00000000-0005-0000-0000-00005C4C0000}"/>
    <cellStyle name="Normal 4 2 3 4 2 2 2" xfId="1293" xr:uid="{00000000-0005-0000-0000-00005D4C0000}"/>
    <cellStyle name="Normal 4 2 3 4 2 2 2 2" xfId="3033" xr:uid="{00000000-0005-0000-0000-00005E4C0000}"/>
    <cellStyle name="Normal 4 2 3 4 2 2 2 2 2" xfId="11252" xr:uid="{00000000-0005-0000-0000-00005F4C0000}"/>
    <cellStyle name="Normal 4 2 3 4 2 2 2 2 2 2" xfId="22987" xr:uid="{00000000-0005-0000-0000-0000604C0000}"/>
    <cellStyle name="Normal 4 2 3 4 2 2 2 2 2 3" xfId="32196" xr:uid="{00000000-0005-0000-0000-0000614C0000}"/>
    <cellStyle name="Normal 4 2 3 4 2 2 2 2 3" xfId="18294" xr:uid="{00000000-0005-0000-0000-0000624C0000}"/>
    <cellStyle name="Normal 4 2 3 4 2 2 2 2 4" xfId="6558" xr:uid="{00000000-0005-0000-0000-0000634C0000}"/>
    <cellStyle name="Normal 4 2 3 4 2 2 2 2 5" xfId="29587" xr:uid="{00000000-0005-0000-0000-0000644C0000}"/>
    <cellStyle name="Normal 4 2 3 4 2 2 2 3" xfId="8907" xr:uid="{00000000-0005-0000-0000-0000654C0000}"/>
    <cellStyle name="Normal 4 2 3 4 2 2 2 3 2" xfId="20643" xr:uid="{00000000-0005-0000-0000-0000664C0000}"/>
    <cellStyle name="Normal 4 2 3 4 2 2 2 3 3" xfId="31723" xr:uid="{00000000-0005-0000-0000-0000674C0000}"/>
    <cellStyle name="Normal 4 2 3 4 2 2 2 4" xfId="13600" xr:uid="{00000000-0005-0000-0000-0000684C0000}"/>
    <cellStyle name="Normal 4 2 3 4 2 2 2 4 2" xfId="25335" xr:uid="{00000000-0005-0000-0000-0000694C0000}"/>
    <cellStyle name="Normal 4 2 3 4 2 2 2 4 3" xfId="32739" xr:uid="{00000000-0005-0000-0000-00006A4C0000}"/>
    <cellStyle name="Normal 4 2 3 4 2 2 2 5" xfId="15949" xr:uid="{00000000-0005-0000-0000-00006B4C0000}"/>
    <cellStyle name="Normal 4 2 3 4 2 2 2 6" xfId="4207" xr:uid="{00000000-0005-0000-0000-00006C4C0000}"/>
    <cellStyle name="Normal 4 2 3 4 2 2 2 7" xfId="2169" xr:uid="{00000000-0005-0000-0000-00006D4C0000}"/>
    <cellStyle name="Normal 4 2 3 4 2 2 2 8" xfId="27929" xr:uid="{00000000-0005-0000-0000-00006E4C0000}"/>
    <cellStyle name="Normal 4 2 3 4 2 2 3" xfId="2641" xr:uid="{00000000-0005-0000-0000-00006F4C0000}"/>
    <cellStyle name="Normal 4 2 3 4 2 2 3 2" xfId="6949" xr:uid="{00000000-0005-0000-0000-0000704C0000}"/>
    <cellStyle name="Normal 4 2 3 4 2 2 3 2 2" xfId="11643" xr:uid="{00000000-0005-0000-0000-0000714C0000}"/>
    <cellStyle name="Normal 4 2 3 4 2 2 3 2 2 2" xfId="23378" xr:uid="{00000000-0005-0000-0000-0000724C0000}"/>
    <cellStyle name="Normal 4 2 3 4 2 2 3 2 3" xfId="18685" xr:uid="{00000000-0005-0000-0000-0000734C0000}"/>
    <cellStyle name="Normal 4 2 3 4 2 2 3 2 4" xfId="30716" xr:uid="{00000000-0005-0000-0000-0000744C0000}"/>
    <cellStyle name="Normal 4 2 3 4 2 2 3 3" xfId="9298" xr:uid="{00000000-0005-0000-0000-0000754C0000}"/>
    <cellStyle name="Normal 4 2 3 4 2 2 3 3 2" xfId="21034" xr:uid="{00000000-0005-0000-0000-0000764C0000}"/>
    <cellStyle name="Normal 4 2 3 4 2 2 3 4" xfId="13991" xr:uid="{00000000-0005-0000-0000-0000774C0000}"/>
    <cellStyle name="Normal 4 2 3 4 2 2 3 4 2" xfId="25726" xr:uid="{00000000-0005-0000-0000-0000784C0000}"/>
    <cellStyle name="Normal 4 2 3 4 2 2 3 5" xfId="16340" xr:uid="{00000000-0005-0000-0000-0000794C0000}"/>
    <cellStyle name="Normal 4 2 3 4 2 2 3 6" xfId="4598" xr:uid="{00000000-0005-0000-0000-00007A4C0000}"/>
    <cellStyle name="Normal 4 2 3 4 2 2 3 7" xfId="28563" xr:uid="{00000000-0005-0000-0000-00007B4C0000}"/>
    <cellStyle name="Normal 4 2 3 4 2 2 4" xfId="3424" xr:uid="{00000000-0005-0000-0000-00007C4C0000}"/>
    <cellStyle name="Normal 4 2 3 4 2 2 4 2" xfId="7341" xr:uid="{00000000-0005-0000-0000-00007D4C0000}"/>
    <cellStyle name="Normal 4 2 3 4 2 2 4 2 2" xfId="12035" xr:uid="{00000000-0005-0000-0000-00007E4C0000}"/>
    <cellStyle name="Normal 4 2 3 4 2 2 4 2 2 2" xfId="23770" xr:uid="{00000000-0005-0000-0000-00007F4C0000}"/>
    <cellStyle name="Normal 4 2 3 4 2 2 4 2 3" xfId="19077" xr:uid="{00000000-0005-0000-0000-0000804C0000}"/>
    <cellStyle name="Normal 4 2 3 4 2 2 4 2 4" xfId="31107" xr:uid="{00000000-0005-0000-0000-0000814C0000}"/>
    <cellStyle name="Normal 4 2 3 4 2 2 4 3" xfId="9689" xr:uid="{00000000-0005-0000-0000-0000824C0000}"/>
    <cellStyle name="Normal 4 2 3 4 2 2 4 3 2" xfId="21425" xr:uid="{00000000-0005-0000-0000-0000834C0000}"/>
    <cellStyle name="Normal 4 2 3 4 2 2 4 4" xfId="14383" xr:uid="{00000000-0005-0000-0000-0000844C0000}"/>
    <cellStyle name="Normal 4 2 3 4 2 2 4 4 2" xfId="26118" xr:uid="{00000000-0005-0000-0000-0000854C0000}"/>
    <cellStyle name="Normal 4 2 3 4 2 2 4 5" xfId="16731" xr:uid="{00000000-0005-0000-0000-0000864C0000}"/>
    <cellStyle name="Normal 4 2 3 4 2 2 4 6" xfId="4991" xr:uid="{00000000-0005-0000-0000-0000874C0000}"/>
    <cellStyle name="Normal 4 2 3 4 2 2 4 7" xfId="29196" xr:uid="{00000000-0005-0000-0000-0000884C0000}"/>
    <cellStyle name="Normal 4 2 3 4 2 2 5" xfId="5384" xr:uid="{00000000-0005-0000-0000-0000894C0000}"/>
    <cellStyle name="Normal 4 2 3 4 2 2 5 2" xfId="7733" xr:uid="{00000000-0005-0000-0000-00008A4C0000}"/>
    <cellStyle name="Normal 4 2 3 4 2 2 5 2 2" xfId="12427" xr:uid="{00000000-0005-0000-0000-00008B4C0000}"/>
    <cellStyle name="Normal 4 2 3 4 2 2 5 2 2 2" xfId="24162" xr:uid="{00000000-0005-0000-0000-00008C4C0000}"/>
    <cellStyle name="Normal 4 2 3 4 2 2 5 2 3" xfId="19469" xr:uid="{00000000-0005-0000-0000-00008D4C0000}"/>
    <cellStyle name="Normal 4 2 3 4 2 2 5 3" xfId="10082" xr:uid="{00000000-0005-0000-0000-00008E4C0000}"/>
    <cellStyle name="Normal 4 2 3 4 2 2 5 3 2" xfId="21817" xr:uid="{00000000-0005-0000-0000-00008F4C0000}"/>
    <cellStyle name="Normal 4 2 3 4 2 2 5 4" xfId="14775" xr:uid="{00000000-0005-0000-0000-0000904C0000}"/>
    <cellStyle name="Normal 4 2 3 4 2 2 5 4 2" xfId="26510" xr:uid="{00000000-0005-0000-0000-0000914C0000}"/>
    <cellStyle name="Normal 4 2 3 4 2 2 5 5" xfId="17123" xr:uid="{00000000-0005-0000-0000-0000924C0000}"/>
    <cellStyle name="Normal 4 2 3 4 2 2 5 6" xfId="29794" xr:uid="{00000000-0005-0000-0000-0000934C0000}"/>
    <cellStyle name="Normal 4 2 3 4 2 2 6" xfId="5776" xr:uid="{00000000-0005-0000-0000-0000944C0000}"/>
    <cellStyle name="Normal 4 2 3 4 2 2 6 2" xfId="8124" xr:uid="{00000000-0005-0000-0000-0000954C0000}"/>
    <cellStyle name="Normal 4 2 3 4 2 2 6 2 2" xfId="12818" xr:uid="{00000000-0005-0000-0000-0000964C0000}"/>
    <cellStyle name="Normal 4 2 3 4 2 2 6 2 2 2" xfId="24553" xr:uid="{00000000-0005-0000-0000-0000974C0000}"/>
    <cellStyle name="Normal 4 2 3 4 2 2 6 2 3" xfId="19860" xr:uid="{00000000-0005-0000-0000-0000984C0000}"/>
    <cellStyle name="Normal 4 2 3 4 2 2 6 3" xfId="10473" xr:uid="{00000000-0005-0000-0000-0000994C0000}"/>
    <cellStyle name="Normal 4 2 3 4 2 2 6 3 2" xfId="22208" xr:uid="{00000000-0005-0000-0000-00009A4C0000}"/>
    <cellStyle name="Normal 4 2 3 4 2 2 6 4" xfId="15166" xr:uid="{00000000-0005-0000-0000-00009B4C0000}"/>
    <cellStyle name="Normal 4 2 3 4 2 2 6 4 2" xfId="26901" xr:uid="{00000000-0005-0000-0000-00009C4C0000}"/>
    <cellStyle name="Normal 4 2 3 4 2 2 6 5" xfId="17514" xr:uid="{00000000-0005-0000-0000-00009D4C0000}"/>
    <cellStyle name="Normal 4 2 3 4 2 2 6 6" xfId="30182" xr:uid="{00000000-0005-0000-0000-00009E4C0000}"/>
    <cellStyle name="Normal 4 2 3 4 2 2 7" xfId="6167" xr:uid="{00000000-0005-0000-0000-00009F4C0000}"/>
    <cellStyle name="Normal 4 2 3 4 2 2 7 2" xfId="10865" xr:uid="{00000000-0005-0000-0000-0000A04C0000}"/>
    <cellStyle name="Normal 4 2 3 4 2 2 7 2 2" xfId="22600" xr:uid="{00000000-0005-0000-0000-0000A14C0000}"/>
    <cellStyle name="Normal 4 2 3 4 2 2 7 3" xfId="17907" xr:uid="{00000000-0005-0000-0000-0000A24C0000}"/>
    <cellStyle name="Normal 4 2 3 4 2 2 7 4" xfId="30570" xr:uid="{00000000-0005-0000-0000-0000A34C0000}"/>
    <cellStyle name="Normal 4 2 3 4 2 2 8" xfId="8515" xr:uid="{00000000-0005-0000-0000-0000A44C0000}"/>
    <cellStyle name="Normal 4 2 3 4 2 2 8 2" xfId="20251" xr:uid="{00000000-0005-0000-0000-0000A54C0000}"/>
    <cellStyle name="Normal 4 2 3 4 2 2 8 3" xfId="31574" xr:uid="{00000000-0005-0000-0000-0000A64C0000}"/>
    <cellStyle name="Normal 4 2 3 4 2 2 9" xfId="13209" xr:uid="{00000000-0005-0000-0000-0000A74C0000}"/>
    <cellStyle name="Normal 4 2 3 4 2 2 9 2" xfId="24944" xr:uid="{00000000-0005-0000-0000-0000A84C0000}"/>
    <cellStyle name="Normal 4 2 3 4 2 3" xfId="704" xr:uid="{00000000-0005-0000-0000-0000A94C0000}"/>
    <cellStyle name="Normal 4 2 3 4 2 3 2" xfId="2835" xr:uid="{00000000-0005-0000-0000-0000AA4C0000}"/>
    <cellStyle name="Normal 4 2 3 4 2 3 2 2" xfId="11059" xr:uid="{00000000-0005-0000-0000-0000AB4C0000}"/>
    <cellStyle name="Normal 4 2 3 4 2 3 2 2 2" xfId="22794" xr:uid="{00000000-0005-0000-0000-0000AC4C0000}"/>
    <cellStyle name="Normal 4 2 3 4 2 3 2 2 3" xfId="32003" xr:uid="{00000000-0005-0000-0000-0000AD4C0000}"/>
    <cellStyle name="Normal 4 2 3 4 2 3 2 3" xfId="18101" xr:uid="{00000000-0005-0000-0000-0000AE4C0000}"/>
    <cellStyle name="Normal 4 2 3 4 2 3 2 4" xfId="6365" xr:uid="{00000000-0005-0000-0000-0000AF4C0000}"/>
    <cellStyle name="Normal 4 2 3 4 2 3 2 5" xfId="28365" xr:uid="{00000000-0005-0000-0000-0000B04C0000}"/>
    <cellStyle name="Normal 4 2 3 4 2 3 3" xfId="8714" xr:uid="{00000000-0005-0000-0000-0000B14C0000}"/>
    <cellStyle name="Normal 4 2 3 4 2 3 3 2" xfId="20450" xr:uid="{00000000-0005-0000-0000-0000B24C0000}"/>
    <cellStyle name="Normal 4 2 3 4 2 3 3 3" xfId="28998" xr:uid="{00000000-0005-0000-0000-0000B34C0000}"/>
    <cellStyle name="Normal 4 2 3 4 2 3 4" xfId="13407" xr:uid="{00000000-0005-0000-0000-0000B44C0000}"/>
    <cellStyle name="Normal 4 2 3 4 2 3 4 2" xfId="25142" xr:uid="{00000000-0005-0000-0000-0000B54C0000}"/>
    <cellStyle name="Normal 4 2 3 4 2 3 4 3" xfId="32546" xr:uid="{00000000-0005-0000-0000-0000B64C0000}"/>
    <cellStyle name="Normal 4 2 3 4 2 3 5" xfId="15756" xr:uid="{00000000-0005-0000-0000-0000B74C0000}"/>
    <cellStyle name="Normal 4 2 3 4 2 3 6" xfId="4014" xr:uid="{00000000-0005-0000-0000-0000B84C0000}"/>
    <cellStyle name="Normal 4 2 3 4 2 3 7" xfId="1971" xr:uid="{00000000-0005-0000-0000-0000B94C0000}"/>
    <cellStyle name="Normal 4 2 3 4 2 3 8" xfId="27340" xr:uid="{00000000-0005-0000-0000-0000BA4C0000}"/>
    <cellStyle name="Normal 4 2 3 4 2 4" xfId="1100" xr:uid="{00000000-0005-0000-0000-0000BB4C0000}"/>
    <cellStyle name="Normal 4 2 3 4 2 4 2" xfId="6756" xr:uid="{00000000-0005-0000-0000-0000BC4C0000}"/>
    <cellStyle name="Normal 4 2 3 4 2 4 2 2" xfId="11450" xr:uid="{00000000-0005-0000-0000-0000BD4C0000}"/>
    <cellStyle name="Normal 4 2 3 4 2 4 2 2 2" xfId="23185" xr:uid="{00000000-0005-0000-0000-0000BE4C0000}"/>
    <cellStyle name="Normal 4 2 3 4 2 4 2 3" xfId="18492" xr:uid="{00000000-0005-0000-0000-0000BF4C0000}"/>
    <cellStyle name="Normal 4 2 3 4 2 4 2 4" xfId="29394" xr:uid="{00000000-0005-0000-0000-0000C04C0000}"/>
    <cellStyle name="Normal 4 2 3 4 2 4 3" xfId="9105" xr:uid="{00000000-0005-0000-0000-0000C14C0000}"/>
    <cellStyle name="Normal 4 2 3 4 2 4 3 2" xfId="20841" xr:uid="{00000000-0005-0000-0000-0000C24C0000}"/>
    <cellStyle name="Normal 4 2 3 4 2 4 4" xfId="13798" xr:uid="{00000000-0005-0000-0000-0000C34C0000}"/>
    <cellStyle name="Normal 4 2 3 4 2 4 4 2" xfId="25533" xr:uid="{00000000-0005-0000-0000-0000C44C0000}"/>
    <cellStyle name="Normal 4 2 3 4 2 4 5" xfId="16147" xr:uid="{00000000-0005-0000-0000-0000C54C0000}"/>
    <cellStyle name="Normal 4 2 3 4 2 4 6" xfId="4405" xr:uid="{00000000-0005-0000-0000-0000C64C0000}"/>
    <cellStyle name="Normal 4 2 3 4 2 4 7" xfId="2448" xr:uid="{00000000-0005-0000-0000-0000C74C0000}"/>
    <cellStyle name="Normal 4 2 3 4 2 4 8" xfId="27736" xr:uid="{00000000-0005-0000-0000-0000C84C0000}"/>
    <cellStyle name="Normal 4 2 3 4 2 5" xfId="3231" xr:uid="{00000000-0005-0000-0000-0000C94C0000}"/>
    <cellStyle name="Normal 4 2 3 4 2 5 2" xfId="7148" xr:uid="{00000000-0005-0000-0000-0000CA4C0000}"/>
    <cellStyle name="Normal 4 2 3 4 2 5 2 2" xfId="11842" xr:uid="{00000000-0005-0000-0000-0000CB4C0000}"/>
    <cellStyle name="Normal 4 2 3 4 2 5 2 2 2" xfId="23577" xr:uid="{00000000-0005-0000-0000-0000CC4C0000}"/>
    <cellStyle name="Normal 4 2 3 4 2 5 2 3" xfId="18884" xr:uid="{00000000-0005-0000-0000-0000CD4C0000}"/>
    <cellStyle name="Normal 4 2 3 4 2 5 2 4" xfId="30914" xr:uid="{00000000-0005-0000-0000-0000CE4C0000}"/>
    <cellStyle name="Normal 4 2 3 4 2 5 3" xfId="9496" xr:uid="{00000000-0005-0000-0000-0000CF4C0000}"/>
    <cellStyle name="Normal 4 2 3 4 2 5 3 2" xfId="21232" xr:uid="{00000000-0005-0000-0000-0000D04C0000}"/>
    <cellStyle name="Normal 4 2 3 4 2 5 4" xfId="14190" xr:uid="{00000000-0005-0000-0000-0000D14C0000}"/>
    <cellStyle name="Normal 4 2 3 4 2 5 4 2" xfId="25925" xr:uid="{00000000-0005-0000-0000-0000D24C0000}"/>
    <cellStyle name="Normal 4 2 3 4 2 5 5" xfId="16538" xr:uid="{00000000-0005-0000-0000-0000D34C0000}"/>
    <cellStyle name="Normal 4 2 3 4 2 5 6" xfId="4798" xr:uid="{00000000-0005-0000-0000-0000D44C0000}"/>
    <cellStyle name="Normal 4 2 3 4 2 5 7" xfId="28172" xr:uid="{00000000-0005-0000-0000-0000D54C0000}"/>
    <cellStyle name="Normal 4 2 3 4 2 6" xfId="5191" xr:uid="{00000000-0005-0000-0000-0000D64C0000}"/>
    <cellStyle name="Normal 4 2 3 4 2 6 2" xfId="7540" xr:uid="{00000000-0005-0000-0000-0000D74C0000}"/>
    <cellStyle name="Normal 4 2 3 4 2 6 2 2" xfId="12234" xr:uid="{00000000-0005-0000-0000-0000D84C0000}"/>
    <cellStyle name="Normal 4 2 3 4 2 6 2 2 2" xfId="23969" xr:uid="{00000000-0005-0000-0000-0000D94C0000}"/>
    <cellStyle name="Normal 4 2 3 4 2 6 2 3" xfId="19276" xr:uid="{00000000-0005-0000-0000-0000DA4C0000}"/>
    <cellStyle name="Normal 4 2 3 4 2 6 3" xfId="9889" xr:uid="{00000000-0005-0000-0000-0000DB4C0000}"/>
    <cellStyle name="Normal 4 2 3 4 2 6 3 2" xfId="21624" xr:uid="{00000000-0005-0000-0000-0000DC4C0000}"/>
    <cellStyle name="Normal 4 2 3 4 2 6 4" xfId="14582" xr:uid="{00000000-0005-0000-0000-0000DD4C0000}"/>
    <cellStyle name="Normal 4 2 3 4 2 6 4 2" xfId="26317" xr:uid="{00000000-0005-0000-0000-0000DE4C0000}"/>
    <cellStyle name="Normal 4 2 3 4 2 6 5" xfId="16930" xr:uid="{00000000-0005-0000-0000-0000DF4C0000}"/>
    <cellStyle name="Normal 4 2 3 4 2 6 6" xfId="28805" xr:uid="{00000000-0005-0000-0000-0000E04C0000}"/>
    <cellStyle name="Normal 4 2 3 4 2 7" xfId="5583" xr:uid="{00000000-0005-0000-0000-0000E14C0000}"/>
    <cellStyle name="Normal 4 2 3 4 2 7 2" xfId="7931" xr:uid="{00000000-0005-0000-0000-0000E24C0000}"/>
    <cellStyle name="Normal 4 2 3 4 2 7 2 2" xfId="12625" xr:uid="{00000000-0005-0000-0000-0000E34C0000}"/>
    <cellStyle name="Normal 4 2 3 4 2 7 2 2 2" xfId="24360" xr:uid="{00000000-0005-0000-0000-0000E44C0000}"/>
    <cellStyle name="Normal 4 2 3 4 2 7 2 3" xfId="19667" xr:uid="{00000000-0005-0000-0000-0000E54C0000}"/>
    <cellStyle name="Normal 4 2 3 4 2 7 3" xfId="10280" xr:uid="{00000000-0005-0000-0000-0000E64C0000}"/>
    <cellStyle name="Normal 4 2 3 4 2 7 3 2" xfId="22015" xr:uid="{00000000-0005-0000-0000-0000E74C0000}"/>
    <cellStyle name="Normal 4 2 3 4 2 7 4" xfId="14973" xr:uid="{00000000-0005-0000-0000-0000E84C0000}"/>
    <cellStyle name="Normal 4 2 3 4 2 7 4 2" xfId="26708" xr:uid="{00000000-0005-0000-0000-0000E94C0000}"/>
    <cellStyle name="Normal 4 2 3 4 2 7 5" xfId="17321" xr:uid="{00000000-0005-0000-0000-0000EA4C0000}"/>
    <cellStyle name="Normal 4 2 3 4 2 7 6" xfId="29989" xr:uid="{00000000-0005-0000-0000-0000EB4C0000}"/>
    <cellStyle name="Normal 4 2 3 4 2 8" xfId="5969" xr:uid="{00000000-0005-0000-0000-0000EC4C0000}"/>
    <cellStyle name="Normal 4 2 3 4 2 8 2" xfId="10667" xr:uid="{00000000-0005-0000-0000-0000ED4C0000}"/>
    <cellStyle name="Normal 4 2 3 4 2 8 2 2" xfId="22402" xr:uid="{00000000-0005-0000-0000-0000EE4C0000}"/>
    <cellStyle name="Normal 4 2 3 4 2 8 3" xfId="17709" xr:uid="{00000000-0005-0000-0000-0000EF4C0000}"/>
    <cellStyle name="Normal 4 2 3 4 2 8 4" xfId="30372" xr:uid="{00000000-0005-0000-0000-0000F04C0000}"/>
    <cellStyle name="Normal 4 2 3 4 2 9" xfId="8322" xr:uid="{00000000-0005-0000-0000-0000F14C0000}"/>
    <cellStyle name="Normal 4 2 3 4 2 9 2" xfId="20058" xr:uid="{00000000-0005-0000-0000-0000F24C0000}"/>
    <cellStyle name="Normal 4 2 3 4 2 9 3" xfId="31381" xr:uid="{00000000-0005-0000-0000-0000F34C0000}"/>
    <cellStyle name="Normal 4 2 3 4 3" xfId="806" xr:uid="{00000000-0005-0000-0000-0000F44C0000}"/>
    <cellStyle name="Normal 4 2 3 4 3 10" xfId="15461" xr:uid="{00000000-0005-0000-0000-0000F54C0000}"/>
    <cellStyle name="Normal 4 2 3 4 3 11" xfId="3720" xr:uid="{00000000-0005-0000-0000-0000F64C0000}"/>
    <cellStyle name="Normal 4 2 3 4 3 12" xfId="1682" xr:uid="{00000000-0005-0000-0000-0000F74C0000}"/>
    <cellStyle name="Normal 4 2 3 4 3 13" xfId="27442" xr:uid="{00000000-0005-0000-0000-0000F84C0000}"/>
    <cellStyle name="Normal 4 2 3 4 3 2" xfId="1197" xr:uid="{00000000-0005-0000-0000-0000F94C0000}"/>
    <cellStyle name="Normal 4 2 3 4 3 2 2" xfId="2937" xr:uid="{00000000-0005-0000-0000-0000FA4C0000}"/>
    <cellStyle name="Normal 4 2 3 4 3 2 2 2" xfId="11156" xr:uid="{00000000-0005-0000-0000-0000FB4C0000}"/>
    <cellStyle name="Normal 4 2 3 4 3 2 2 2 2" xfId="22891" xr:uid="{00000000-0005-0000-0000-0000FC4C0000}"/>
    <cellStyle name="Normal 4 2 3 4 3 2 2 2 3" xfId="32100" xr:uid="{00000000-0005-0000-0000-0000FD4C0000}"/>
    <cellStyle name="Normal 4 2 3 4 3 2 2 3" xfId="18198" xr:uid="{00000000-0005-0000-0000-0000FE4C0000}"/>
    <cellStyle name="Normal 4 2 3 4 3 2 2 4" xfId="6462" xr:uid="{00000000-0005-0000-0000-0000FF4C0000}"/>
    <cellStyle name="Normal 4 2 3 4 3 2 2 5" xfId="29491" xr:uid="{00000000-0005-0000-0000-0000004D0000}"/>
    <cellStyle name="Normal 4 2 3 4 3 2 3" xfId="8811" xr:uid="{00000000-0005-0000-0000-0000014D0000}"/>
    <cellStyle name="Normal 4 2 3 4 3 2 3 2" xfId="20547" xr:uid="{00000000-0005-0000-0000-0000024D0000}"/>
    <cellStyle name="Normal 4 2 3 4 3 2 3 3" xfId="31627" xr:uid="{00000000-0005-0000-0000-0000034D0000}"/>
    <cellStyle name="Normal 4 2 3 4 3 2 4" xfId="13504" xr:uid="{00000000-0005-0000-0000-0000044D0000}"/>
    <cellStyle name="Normal 4 2 3 4 3 2 4 2" xfId="25239" xr:uid="{00000000-0005-0000-0000-0000054D0000}"/>
    <cellStyle name="Normal 4 2 3 4 3 2 4 3" xfId="32643" xr:uid="{00000000-0005-0000-0000-0000064D0000}"/>
    <cellStyle name="Normal 4 2 3 4 3 2 5" xfId="15853" xr:uid="{00000000-0005-0000-0000-0000074D0000}"/>
    <cellStyle name="Normal 4 2 3 4 3 2 6" xfId="4111" xr:uid="{00000000-0005-0000-0000-0000084D0000}"/>
    <cellStyle name="Normal 4 2 3 4 3 2 7" xfId="2073" xr:uid="{00000000-0005-0000-0000-0000094D0000}"/>
    <cellStyle name="Normal 4 2 3 4 3 2 8" xfId="27833" xr:uid="{00000000-0005-0000-0000-00000A4D0000}"/>
    <cellStyle name="Normal 4 2 3 4 3 3" xfId="2545" xr:uid="{00000000-0005-0000-0000-00000B4D0000}"/>
    <cellStyle name="Normal 4 2 3 4 3 3 2" xfId="6853" xr:uid="{00000000-0005-0000-0000-00000C4D0000}"/>
    <cellStyle name="Normal 4 2 3 4 3 3 2 2" xfId="11547" xr:uid="{00000000-0005-0000-0000-00000D4D0000}"/>
    <cellStyle name="Normal 4 2 3 4 3 3 2 2 2" xfId="23282" xr:uid="{00000000-0005-0000-0000-00000E4D0000}"/>
    <cellStyle name="Normal 4 2 3 4 3 3 2 3" xfId="18589" xr:uid="{00000000-0005-0000-0000-00000F4D0000}"/>
    <cellStyle name="Normal 4 2 3 4 3 3 2 4" xfId="30620" xr:uid="{00000000-0005-0000-0000-0000104D0000}"/>
    <cellStyle name="Normal 4 2 3 4 3 3 3" xfId="9202" xr:uid="{00000000-0005-0000-0000-0000114D0000}"/>
    <cellStyle name="Normal 4 2 3 4 3 3 3 2" xfId="20938" xr:uid="{00000000-0005-0000-0000-0000124D0000}"/>
    <cellStyle name="Normal 4 2 3 4 3 3 4" xfId="13895" xr:uid="{00000000-0005-0000-0000-0000134D0000}"/>
    <cellStyle name="Normal 4 2 3 4 3 3 4 2" xfId="25630" xr:uid="{00000000-0005-0000-0000-0000144D0000}"/>
    <cellStyle name="Normal 4 2 3 4 3 3 5" xfId="16244" xr:uid="{00000000-0005-0000-0000-0000154D0000}"/>
    <cellStyle name="Normal 4 2 3 4 3 3 6" xfId="4502" xr:uid="{00000000-0005-0000-0000-0000164D0000}"/>
    <cellStyle name="Normal 4 2 3 4 3 3 7" xfId="28467" xr:uid="{00000000-0005-0000-0000-0000174D0000}"/>
    <cellStyle name="Normal 4 2 3 4 3 4" xfId="3328" xr:uid="{00000000-0005-0000-0000-0000184D0000}"/>
    <cellStyle name="Normal 4 2 3 4 3 4 2" xfId="7245" xr:uid="{00000000-0005-0000-0000-0000194D0000}"/>
    <cellStyle name="Normal 4 2 3 4 3 4 2 2" xfId="11939" xr:uid="{00000000-0005-0000-0000-00001A4D0000}"/>
    <cellStyle name="Normal 4 2 3 4 3 4 2 2 2" xfId="23674" xr:uid="{00000000-0005-0000-0000-00001B4D0000}"/>
    <cellStyle name="Normal 4 2 3 4 3 4 2 3" xfId="18981" xr:uid="{00000000-0005-0000-0000-00001C4D0000}"/>
    <cellStyle name="Normal 4 2 3 4 3 4 2 4" xfId="31011" xr:uid="{00000000-0005-0000-0000-00001D4D0000}"/>
    <cellStyle name="Normal 4 2 3 4 3 4 3" xfId="9593" xr:uid="{00000000-0005-0000-0000-00001E4D0000}"/>
    <cellStyle name="Normal 4 2 3 4 3 4 3 2" xfId="21329" xr:uid="{00000000-0005-0000-0000-00001F4D0000}"/>
    <cellStyle name="Normal 4 2 3 4 3 4 4" xfId="14287" xr:uid="{00000000-0005-0000-0000-0000204D0000}"/>
    <cellStyle name="Normal 4 2 3 4 3 4 4 2" xfId="26022" xr:uid="{00000000-0005-0000-0000-0000214D0000}"/>
    <cellStyle name="Normal 4 2 3 4 3 4 5" xfId="16635" xr:uid="{00000000-0005-0000-0000-0000224D0000}"/>
    <cellStyle name="Normal 4 2 3 4 3 4 6" xfId="4895" xr:uid="{00000000-0005-0000-0000-0000234D0000}"/>
    <cellStyle name="Normal 4 2 3 4 3 4 7" xfId="29100" xr:uid="{00000000-0005-0000-0000-0000244D0000}"/>
    <cellStyle name="Normal 4 2 3 4 3 5" xfId="5288" xr:uid="{00000000-0005-0000-0000-0000254D0000}"/>
    <cellStyle name="Normal 4 2 3 4 3 5 2" xfId="7637" xr:uid="{00000000-0005-0000-0000-0000264D0000}"/>
    <cellStyle name="Normal 4 2 3 4 3 5 2 2" xfId="12331" xr:uid="{00000000-0005-0000-0000-0000274D0000}"/>
    <cellStyle name="Normal 4 2 3 4 3 5 2 2 2" xfId="24066" xr:uid="{00000000-0005-0000-0000-0000284D0000}"/>
    <cellStyle name="Normal 4 2 3 4 3 5 2 3" xfId="19373" xr:uid="{00000000-0005-0000-0000-0000294D0000}"/>
    <cellStyle name="Normal 4 2 3 4 3 5 3" xfId="9986" xr:uid="{00000000-0005-0000-0000-00002A4D0000}"/>
    <cellStyle name="Normal 4 2 3 4 3 5 3 2" xfId="21721" xr:uid="{00000000-0005-0000-0000-00002B4D0000}"/>
    <cellStyle name="Normal 4 2 3 4 3 5 4" xfId="14679" xr:uid="{00000000-0005-0000-0000-00002C4D0000}"/>
    <cellStyle name="Normal 4 2 3 4 3 5 4 2" xfId="26414" xr:uid="{00000000-0005-0000-0000-00002D4D0000}"/>
    <cellStyle name="Normal 4 2 3 4 3 5 5" xfId="17027" xr:uid="{00000000-0005-0000-0000-00002E4D0000}"/>
    <cellStyle name="Normal 4 2 3 4 3 5 6" xfId="29698" xr:uid="{00000000-0005-0000-0000-00002F4D0000}"/>
    <cellStyle name="Normal 4 2 3 4 3 6" xfId="5680" xr:uid="{00000000-0005-0000-0000-0000304D0000}"/>
    <cellStyle name="Normal 4 2 3 4 3 6 2" xfId="8028" xr:uid="{00000000-0005-0000-0000-0000314D0000}"/>
    <cellStyle name="Normal 4 2 3 4 3 6 2 2" xfId="12722" xr:uid="{00000000-0005-0000-0000-0000324D0000}"/>
    <cellStyle name="Normal 4 2 3 4 3 6 2 2 2" xfId="24457" xr:uid="{00000000-0005-0000-0000-0000334D0000}"/>
    <cellStyle name="Normal 4 2 3 4 3 6 2 3" xfId="19764" xr:uid="{00000000-0005-0000-0000-0000344D0000}"/>
    <cellStyle name="Normal 4 2 3 4 3 6 3" xfId="10377" xr:uid="{00000000-0005-0000-0000-0000354D0000}"/>
    <cellStyle name="Normal 4 2 3 4 3 6 3 2" xfId="22112" xr:uid="{00000000-0005-0000-0000-0000364D0000}"/>
    <cellStyle name="Normal 4 2 3 4 3 6 4" xfId="15070" xr:uid="{00000000-0005-0000-0000-0000374D0000}"/>
    <cellStyle name="Normal 4 2 3 4 3 6 4 2" xfId="26805" xr:uid="{00000000-0005-0000-0000-0000384D0000}"/>
    <cellStyle name="Normal 4 2 3 4 3 6 5" xfId="17418" xr:uid="{00000000-0005-0000-0000-0000394D0000}"/>
    <cellStyle name="Normal 4 2 3 4 3 6 6" xfId="30086" xr:uid="{00000000-0005-0000-0000-00003A4D0000}"/>
    <cellStyle name="Normal 4 2 3 4 3 7" xfId="6071" xr:uid="{00000000-0005-0000-0000-00003B4D0000}"/>
    <cellStyle name="Normal 4 2 3 4 3 7 2" xfId="10769" xr:uid="{00000000-0005-0000-0000-00003C4D0000}"/>
    <cellStyle name="Normal 4 2 3 4 3 7 2 2" xfId="22504" xr:uid="{00000000-0005-0000-0000-00003D4D0000}"/>
    <cellStyle name="Normal 4 2 3 4 3 7 3" xfId="17811" xr:uid="{00000000-0005-0000-0000-00003E4D0000}"/>
    <cellStyle name="Normal 4 2 3 4 3 7 4" xfId="30474" xr:uid="{00000000-0005-0000-0000-00003F4D0000}"/>
    <cellStyle name="Normal 4 2 3 4 3 8" xfId="8419" xr:uid="{00000000-0005-0000-0000-0000404D0000}"/>
    <cellStyle name="Normal 4 2 3 4 3 8 2" xfId="20155" xr:uid="{00000000-0005-0000-0000-0000414D0000}"/>
    <cellStyle name="Normal 4 2 3 4 3 8 3" xfId="31478" xr:uid="{00000000-0005-0000-0000-0000424D0000}"/>
    <cellStyle name="Normal 4 2 3 4 3 9" xfId="13113" xr:uid="{00000000-0005-0000-0000-0000434D0000}"/>
    <cellStyle name="Normal 4 2 3 4 3 9 2" xfId="24848" xr:uid="{00000000-0005-0000-0000-0000444D0000}"/>
    <cellStyle name="Normal 4 2 3 4 4" xfId="608" xr:uid="{00000000-0005-0000-0000-0000454D0000}"/>
    <cellStyle name="Normal 4 2 3 4 4 2" xfId="2739" xr:uid="{00000000-0005-0000-0000-0000464D0000}"/>
    <cellStyle name="Normal 4 2 3 4 4 2 2" xfId="10963" xr:uid="{00000000-0005-0000-0000-0000474D0000}"/>
    <cellStyle name="Normal 4 2 3 4 4 2 2 2" xfId="22698" xr:uid="{00000000-0005-0000-0000-0000484D0000}"/>
    <cellStyle name="Normal 4 2 3 4 4 2 2 3" xfId="31907" xr:uid="{00000000-0005-0000-0000-0000494D0000}"/>
    <cellStyle name="Normal 4 2 3 4 4 2 3" xfId="18005" xr:uid="{00000000-0005-0000-0000-00004A4D0000}"/>
    <cellStyle name="Normal 4 2 3 4 4 2 4" xfId="6269" xr:uid="{00000000-0005-0000-0000-00004B4D0000}"/>
    <cellStyle name="Normal 4 2 3 4 4 2 5" xfId="28269" xr:uid="{00000000-0005-0000-0000-00004C4D0000}"/>
    <cellStyle name="Normal 4 2 3 4 4 3" xfId="8618" xr:uid="{00000000-0005-0000-0000-00004D4D0000}"/>
    <cellStyle name="Normal 4 2 3 4 4 3 2" xfId="20354" xr:uid="{00000000-0005-0000-0000-00004E4D0000}"/>
    <cellStyle name="Normal 4 2 3 4 4 3 3" xfId="28902" xr:uid="{00000000-0005-0000-0000-00004F4D0000}"/>
    <cellStyle name="Normal 4 2 3 4 4 4" xfId="13311" xr:uid="{00000000-0005-0000-0000-0000504D0000}"/>
    <cellStyle name="Normal 4 2 3 4 4 4 2" xfId="25046" xr:uid="{00000000-0005-0000-0000-0000514D0000}"/>
    <cellStyle name="Normal 4 2 3 4 4 4 3" xfId="32450" xr:uid="{00000000-0005-0000-0000-0000524D0000}"/>
    <cellStyle name="Normal 4 2 3 4 4 5" xfId="15660" xr:uid="{00000000-0005-0000-0000-0000534D0000}"/>
    <cellStyle name="Normal 4 2 3 4 4 6" xfId="3918" xr:uid="{00000000-0005-0000-0000-0000544D0000}"/>
    <cellStyle name="Normal 4 2 3 4 4 7" xfId="1875" xr:uid="{00000000-0005-0000-0000-0000554D0000}"/>
    <cellStyle name="Normal 4 2 3 4 4 8" xfId="27244" xr:uid="{00000000-0005-0000-0000-0000564D0000}"/>
    <cellStyle name="Normal 4 2 3 4 5" xfId="1004" xr:uid="{00000000-0005-0000-0000-0000574D0000}"/>
    <cellStyle name="Normal 4 2 3 4 5 2" xfId="6660" xr:uid="{00000000-0005-0000-0000-0000584D0000}"/>
    <cellStyle name="Normal 4 2 3 4 5 2 2" xfId="11354" xr:uid="{00000000-0005-0000-0000-0000594D0000}"/>
    <cellStyle name="Normal 4 2 3 4 5 2 2 2" xfId="23089" xr:uid="{00000000-0005-0000-0000-00005A4D0000}"/>
    <cellStyle name="Normal 4 2 3 4 5 2 3" xfId="18396" xr:uid="{00000000-0005-0000-0000-00005B4D0000}"/>
    <cellStyle name="Normal 4 2 3 4 5 2 4" xfId="29298" xr:uid="{00000000-0005-0000-0000-00005C4D0000}"/>
    <cellStyle name="Normal 4 2 3 4 5 3" xfId="9009" xr:uid="{00000000-0005-0000-0000-00005D4D0000}"/>
    <cellStyle name="Normal 4 2 3 4 5 3 2" xfId="20745" xr:uid="{00000000-0005-0000-0000-00005E4D0000}"/>
    <cellStyle name="Normal 4 2 3 4 5 4" xfId="13702" xr:uid="{00000000-0005-0000-0000-00005F4D0000}"/>
    <cellStyle name="Normal 4 2 3 4 5 4 2" xfId="25437" xr:uid="{00000000-0005-0000-0000-0000604D0000}"/>
    <cellStyle name="Normal 4 2 3 4 5 5" xfId="16051" xr:uid="{00000000-0005-0000-0000-0000614D0000}"/>
    <cellStyle name="Normal 4 2 3 4 5 6" xfId="4309" xr:uid="{00000000-0005-0000-0000-0000624D0000}"/>
    <cellStyle name="Normal 4 2 3 4 5 7" xfId="2352" xr:uid="{00000000-0005-0000-0000-0000634D0000}"/>
    <cellStyle name="Normal 4 2 3 4 5 8" xfId="27640" xr:uid="{00000000-0005-0000-0000-0000644D0000}"/>
    <cellStyle name="Normal 4 2 3 4 6" xfId="3135" xr:uid="{00000000-0005-0000-0000-0000654D0000}"/>
    <cellStyle name="Normal 4 2 3 4 6 2" xfId="7052" xr:uid="{00000000-0005-0000-0000-0000664D0000}"/>
    <cellStyle name="Normal 4 2 3 4 6 2 2" xfId="11746" xr:uid="{00000000-0005-0000-0000-0000674D0000}"/>
    <cellStyle name="Normal 4 2 3 4 6 2 2 2" xfId="23481" xr:uid="{00000000-0005-0000-0000-0000684D0000}"/>
    <cellStyle name="Normal 4 2 3 4 6 2 3" xfId="18788" xr:uid="{00000000-0005-0000-0000-0000694D0000}"/>
    <cellStyle name="Normal 4 2 3 4 6 2 4" xfId="30818" xr:uid="{00000000-0005-0000-0000-00006A4D0000}"/>
    <cellStyle name="Normal 4 2 3 4 6 3" xfId="9400" xr:uid="{00000000-0005-0000-0000-00006B4D0000}"/>
    <cellStyle name="Normal 4 2 3 4 6 3 2" xfId="21136" xr:uid="{00000000-0005-0000-0000-00006C4D0000}"/>
    <cellStyle name="Normal 4 2 3 4 6 4" xfId="14094" xr:uid="{00000000-0005-0000-0000-00006D4D0000}"/>
    <cellStyle name="Normal 4 2 3 4 6 4 2" xfId="25829" xr:uid="{00000000-0005-0000-0000-00006E4D0000}"/>
    <cellStyle name="Normal 4 2 3 4 6 5" xfId="16442" xr:uid="{00000000-0005-0000-0000-00006F4D0000}"/>
    <cellStyle name="Normal 4 2 3 4 6 6" xfId="4702" xr:uid="{00000000-0005-0000-0000-0000704D0000}"/>
    <cellStyle name="Normal 4 2 3 4 6 7" xfId="28076" xr:uid="{00000000-0005-0000-0000-0000714D0000}"/>
    <cellStyle name="Normal 4 2 3 4 7" xfId="5095" xr:uid="{00000000-0005-0000-0000-0000724D0000}"/>
    <cellStyle name="Normal 4 2 3 4 7 2" xfId="7444" xr:uid="{00000000-0005-0000-0000-0000734D0000}"/>
    <cellStyle name="Normal 4 2 3 4 7 2 2" xfId="12138" xr:uid="{00000000-0005-0000-0000-0000744D0000}"/>
    <cellStyle name="Normal 4 2 3 4 7 2 2 2" xfId="23873" xr:uid="{00000000-0005-0000-0000-0000754D0000}"/>
    <cellStyle name="Normal 4 2 3 4 7 2 3" xfId="19180" xr:uid="{00000000-0005-0000-0000-0000764D0000}"/>
    <cellStyle name="Normal 4 2 3 4 7 3" xfId="9793" xr:uid="{00000000-0005-0000-0000-0000774D0000}"/>
    <cellStyle name="Normal 4 2 3 4 7 3 2" xfId="21528" xr:uid="{00000000-0005-0000-0000-0000784D0000}"/>
    <cellStyle name="Normal 4 2 3 4 7 4" xfId="14486" xr:uid="{00000000-0005-0000-0000-0000794D0000}"/>
    <cellStyle name="Normal 4 2 3 4 7 4 2" xfId="26221" xr:uid="{00000000-0005-0000-0000-00007A4D0000}"/>
    <cellStyle name="Normal 4 2 3 4 7 5" xfId="16834" xr:uid="{00000000-0005-0000-0000-00007B4D0000}"/>
    <cellStyle name="Normal 4 2 3 4 7 6" xfId="28709" xr:uid="{00000000-0005-0000-0000-00007C4D0000}"/>
    <cellStyle name="Normal 4 2 3 4 8" xfId="5487" xr:uid="{00000000-0005-0000-0000-00007D4D0000}"/>
    <cellStyle name="Normal 4 2 3 4 8 2" xfId="7835" xr:uid="{00000000-0005-0000-0000-00007E4D0000}"/>
    <cellStyle name="Normal 4 2 3 4 8 2 2" xfId="12529" xr:uid="{00000000-0005-0000-0000-00007F4D0000}"/>
    <cellStyle name="Normal 4 2 3 4 8 2 2 2" xfId="24264" xr:uid="{00000000-0005-0000-0000-0000804D0000}"/>
    <cellStyle name="Normal 4 2 3 4 8 2 3" xfId="19571" xr:uid="{00000000-0005-0000-0000-0000814D0000}"/>
    <cellStyle name="Normal 4 2 3 4 8 3" xfId="10184" xr:uid="{00000000-0005-0000-0000-0000824D0000}"/>
    <cellStyle name="Normal 4 2 3 4 8 3 2" xfId="21919" xr:uid="{00000000-0005-0000-0000-0000834D0000}"/>
    <cellStyle name="Normal 4 2 3 4 8 4" xfId="14877" xr:uid="{00000000-0005-0000-0000-0000844D0000}"/>
    <cellStyle name="Normal 4 2 3 4 8 4 2" xfId="26612" xr:uid="{00000000-0005-0000-0000-0000854D0000}"/>
    <cellStyle name="Normal 4 2 3 4 8 5" xfId="17225" xr:uid="{00000000-0005-0000-0000-0000864D0000}"/>
    <cellStyle name="Normal 4 2 3 4 8 6" xfId="29893" xr:uid="{00000000-0005-0000-0000-0000874D0000}"/>
    <cellStyle name="Normal 4 2 3 4 9" xfId="5873" xr:uid="{00000000-0005-0000-0000-0000884D0000}"/>
    <cellStyle name="Normal 4 2 3 4 9 2" xfId="10571" xr:uid="{00000000-0005-0000-0000-0000894D0000}"/>
    <cellStyle name="Normal 4 2 3 4 9 2 2" xfId="22306" xr:uid="{00000000-0005-0000-0000-00008A4D0000}"/>
    <cellStyle name="Normal 4 2 3 4 9 3" xfId="17613" xr:uid="{00000000-0005-0000-0000-00008B4D0000}"/>
    <cellStyle name="Normal 4 2 3 4 9 4" xfId="30276" xr:uid="{00000000-0005-0000-0000-00008C4D0000}"/>
    <cellStyle name="Normal 4 2 3 5" xfId="469" xr:uid="{00000000-0005-0000-0000-00008D4D0000}"/>
    <cellStyle name="Normal 4 2 3 5 10" xfId="12969" xr:uid="{00000000-0005-0000-0000-00008E4D0000}"/>
    <cellStyle name="Normal 4 2 3 5 10 2" xfId="24704" xr:uid="{00000000-0005-0000-0000-00008F4D0000}"/>
    <cellStyle name="Normal 4 2 3 5 11" xfId="15322" xr:uid="{00000000-0005-0000-0000-0000904D0000}"/>
    <cellStyle name="Normal 4 2 3 5 12" xfId="3576" xr:uid="{00000000-0005-0000-0000-0000914D0000}"/>
    <cellStyle name="Normal 4 2 3 5 13" xfId="1538" xr:uid="{00000000-0005-0000-0000-0000924D0000}"/>
    <cellStyle name="Normal 4 2 3 5 14" xfId="27105" xr:uid="{00000000-0005-0000-0000-0000934D0000}"/>
    <cellStyle name="Normal 4 2 3 5 2" xfId="860" xr:uid="{00000000-0005-0000-0000-0000944D0000}"/>
    <cellStyle name="Normal 4 2 3 5 2 10" xfId="15515" xr:uid="{00000000-0005-0000-0000-0000954D0000}"/>
    <cellStyle name="Normal 4 2 3 5 2 11" xfId="3774" xr:uid="{00000000-0005-0000-0000-0000964D0000}"/>
    <cellStyle name="Normal 4 2 3 5 2 12" xfId="1736" xr:uid="{00000000-0005-0000-0000-0000974D0000}"/>
    <cellStyle name="Normal 4 2 3 5 2 13" xfId="27496" xr:uid="{00000000-0005-0000-0000-0000984D0000}"/>
    <cellStyle name="Normal 4 2 3 5 2 2" xfId="1251" xr:uid="{00000000-0005-0000-0000-0000994D0000}"/>
    <cellStyle name="Normal 4 2 3 5 2 2 2" xfId="2991" xr:uid="{00000000-0005-0000-0000-00009A4D0000}"/>
    <cellStyle name="Normal 4 2 3 5 2 2 2 2" xfId="11210" xr:uid="{00000000-0005-0000-0000-00009B4D0000}"/>
    <cellStyle name="Normal 4 2 3 5 2 2 2 2 2" xfId="22945" xr:uid="{00000000-0005-0000-0000-00009C4D0000}"/>
    <cellStyle name="Normal 4 2 3 5 2 2 2 2 3" xfId="32154" xr:uid="{00000000-0005-0000-0000-00009D4D0000}"/>
    <cellStyle name="Normal 4 2 3 5 2 2 2 3" xfId="18252" xr:uid="{00000000-0005-0000-0000-00009E4D0000}"/>
    <cellStyle name="Normal 4 2 3 5 2 2 2 4" xfId="6516" xr:uid="{00000000-0005-0000-0000-00009F4D0000}"/>
    <cellStyle name="Normal 4 2 3 5 2 2 2 5" xfId="29545" xr:uid="{00000000-0005-0000-0000-0000A04D0000}"/>
    <cellStyle name="Normal 4 2 3 5 2 2 3" xfId="8865" xr:uid="{00000000-0005-0000-0000-0000A14D0000}"/>
    <cellStyle name="Normal 4 2 3 5 2 2 3 2" xfId="20601" xr:uid="{00000000-0005-0000-0000-0000A24D0000}"/>
    <cellStyle name="Normal 4 2 3 5 2 2 3 3" xfId="31681" xr:uid="{00000000-0005-0000-0000-0000A34D0000}"/>
    <cellStyle name="Normal 4 2 3 5 2 2 4" xfId="13558" xr:uid="{00000000-0005-0000-0000-0000A44D0000}"/>
    <cellStyle name="Normal 4 2 3 5 2 2 4 2" xfId="25293" xr:uid="{00000000-0005-0000-0000-0000A54D0000}"/>
    <cellStyle name="Normal 4 2 3 5 2 2 4 3" xfId="32697" xr:uid="{00000000-0005-0000-0000-0000A64D0000}"/>
    <cellStyle name="Normal 4 2 3 5 2 2 5" xfId="15907" xr:uid="{00000000-0005-0000-0000-0000A74D0000}"/>
    <cellStyle name="Normal 4 2 3 5 2 2 6" xfId="4165" xr:uid="{00000000-0005-0000-0000-0000A84D0000}"/>
    <cellStyle name="Normal 4 2 3 5 2 2 7" xfId="2127" xr:uid="{00000000-0005-0000-0000-0000A94D0000}"/>
    <cellStyle name="Normal 4 2 3 5 2 2 8" xfId="27887" xr:uid="{00000000-0005-0000-0000-0000AA4D0000}"/>
    <cellStyle name="Normal 4 2 3 5 2 3" xfId="2599" xr:uid="{00000000-0005-0000-0000-0000AB4D0000}"/>
    <cellStyle name="Normal 4 2 3 5 2 3 2" xfId="6907" xr:uid="{00000000-0005-0000-0000-0000AC4D0000}"/>
    <cellStyle name="Normal 4 2 3 5 2 3 2 2" xfId="11601" xr:uid="{00000000-0005-0000-0000-0000AD4D0000}"/>
    <cellStyle name="Normal 4 2 3 5 2 3 2 2 2" xfId="23336" xr:uid="{00000000-0005-0000-0000-0000AE4D0000}"/>
    <cellStyle name="Normal 4 2 3 5 2 3 2 3" xfId="18643" xr:uid="{00000000-0005-0000-0000-0000AF4D0000}"/>
    <cellStyle name="Normal 4 2 3 5 2 3 2 4" xfId="30674" xr:uid="{00000000-0005-0000-0000-0000B04D0000}"/>
    <cellStyle name="Normal 4 2 3 5 2 3 3" xfId="9256" xr:uid="{00000000-0005-0000-0000-0000B14D0000}"/>
    <cellStyle name="Normal 4 2 3 5 2 3 3 2" xfId="20992" xr:uid="{00000000-0005-0000-0000-0000B24D0000}"/>
    <cellStyle name="Normal 4 2 3 5 2 3 4" xfId="13949" xr:uid="{00000000-0005-0000-0000-0000B34D0000}"/>
    <cellStyle name="Normal 4 2 3 5 2 3 4 2" xfId="25684" xr:uid="{00000000-0005-0000-0000-0000B44D0000}"/>
    <cellStyle name="Normal 4 2 3 5 2 3 5" xfId="16298" xr:uid="{00000000-0005-0000-0000-0000B54D0000}"/>
    <cellStyle name="Normal 4 2 3 5 2 3 6" xfId="4556" xr:uid="{00000000-0005-0000-0000-0000B64D0000}"/>
    <cellStyle name="Normal 4 2 3 5 2 3 7" xfId="28521" xr:uid="{00000000-0005-0000-0000-0000B74D0000}"/>
    <cellStyle name="Normal 4 2 3 5 2 4" xfId="3382" xr:uid="{00000000-0005-0000-0000-0000B84D0000}"/>
    <cellStyle name="Normal 4 2 3 5 2 4 2" xfId="7299" xr:uid="{00000000-0005-0000-0000-0000B94D0000}"/>
    <cellStyle name="Normal 4 2 3 5 2 4 2 2" xfId="11993" xr:uid="{00000000-0005-0000-0000-0000BA4D0000}"/>
    <cellStyle name="Normal 4 2 3 5 2 4 2 2 2" xfId="23728" xr:uid="{00000000-0005-0000-0000-0000BB4D0000}"/>
    <cellStyle name="Normal 4 2 3 5 2 4 2 3" xfId="19035" xr:uid="{00000000-0005-0000-0000-0000BC4D0000}"/>
    <cellStyle name="Normal 4 2 3 5 2 4 2 4" xfId="31065" xr:uid="{00000000-0005-0000-0000-0000BD4D0000}"/>
    <cellStyle name="Normal 4 2 3 5 2 4 3" xfId="9647" xr:uid="{00000000-0005-0000-0000-0000BE4D0000}"/>
    <cellStyle name="Normal 4 2 3 5 2 4 3 2" xfId="21383" xr:uid="{00000000-0005-0000-0000-0000BF4D0000}"/>
    <cellStyle name="Normal 4 2 3 5 2 4 4" xfId="14341" xr:uid="{00000000-0005-0000-0000-0000C04D0000}"/>
    <cellStyle name="Normal 4 2 3 5 2 4 4 2" xfId="26076" xr:uid="{00000000-0005-0000-0000-0000C14D0000}"/>
    <cellStyle name="Normal 4 2 3 5 2 4 5" xfId="16689" xr:uid="{00000000-0005-0000-0000-0000C24D0000}"/>
    <cellStyle name="Normal 4 2 3 5 2 4 6" xfId="4949" xr:uid="{00000000-0005-0000-0000-0000C34D0000}"/>
    <cellStyle name="Normal 4 2 3 5 2 4 7" xfId="29154" xr:uid="{00000000-0005-0000-0000-0000C44D0000}"/>
    <cellStyle name="Normal 4 2 3 5 2 5" xfId="5342" xr:uid="{00000000-0005-0000-0000-0000C54D0000}"/>
    <cellStyle name="Normal 4 2 3 5 2 5 2" xfId="7691" xr:uid="{00000000-0005-0000-0000-0000C64D0000}"/>
    <cellStyle name="Normal 4 2 3 5 2 5 2 2" xfId="12385" xr:uid="{00000000-0005-0000-0000-0000C74D0000}"/>
    <cellStyle name="Normal 4 2 3 5 2 5 2 2 2" xfId="24120" xr:uid="{00000000-0005-0000-0000-0000C84D0000}"/>
    <cellStyle name="Normal 4 2 3 5 2 5 2 3" xfId="19427" xr:uid="{00000000-0005-0000-0000-0000C94D0000}"/>
    <cellStyle name="Normal 4 2 3 5 2 5 3" xfId="10040" xr:uid="{00000000-0005-0000-0000-0000CA4D0000}"/>
    <cellStyle name="Normal 4 2 3 5 2 5 3 2" xfId="21775" xr:uid="{00000000-0005-0000-0000-0000CB4D0000}"/>
    <cellStyle name="Normal 4 2 3 5 2 5 4" xfId="14733" xr:uid="{00000000-0005-0000-0000-0000CC4D0000}"/>
    <cellStyle name="Normal 4 2 3 5 2 5 4 2" xfId="26468" xr:uid="{00000000-0005-0000-0000-0000CD4D0000}"/>
    <cellStyle name="Normal 4 2 3 5 2 5 5" xfId="17081" xr:uid="{00000000-0005-0000-0000-0000CE4D0000}"/>
    <cellStyle name="Normal 4 2 3 5 2 5 6" xfId="29752" xr:uid="{00000000-0005-0000-0000-0000CF4D0000}"/>
    <cellStyle name="Normal 4 2 3 5 2 6" xfId="5734" xr:uid="{00000000-0005-0000-0000-0000D04D0000}"/>
    <cellStyle name="Normal 4 2 3 5 2 6 2" xfId="8082" xr:uid="{00000000-0005-0000-0000-0000D14D0000}"/>
    <cellStyle name="Normal 4 2 3 5 2 6 2 2" xfId="12776" xr:uid="{00000000-0005-0000-0000-0000D24D0000}"/>
    <cellStyle name="Normal 4 2 3 5 2 6 2 2 2" xfId="24511" xr:uid="{00000000-0005-0000-0000-0000D34D0000}"/>
    <cellStyle name="Normal 4 2 3 5 2 6 2 3" xfId="19818" xr:uid="{00000000-0005-0000-0000-0000D44D0000}"/>
    <cellStyle name="Normal 4 2 3 5 2 6 3" xfId="10431" xr:uid="{00000000-0005-0000-0000-0000D54D0000}"/>
    <cellStyle name="Normal 4 2 3 5 2 6 3 2" xfId="22166" xr:uid="{00000000-0005-0000-0000-0000D64D0000}"/>
    <cellStyle name="Normal 4 2 3 5 2 6 4" xfId="15124" xr:uid="{00000000-0005-0000-0000-0000D74D0000}"/>
    <cellStyle name="Normal 4 2 3 5 2 6 4 2" xfId="26859" xr:uid="{00000000-0005-0000-0000-0000D84D0000}"/>
    <cellStyle name="Normal 4 2 3 5 2 6 5" xfId="17472" xr:uid="{00000000-0005-0000-0000-0000D94D0000}"/>
    <cellStyle name="Normal 4 2 3 5 2 6 6" xfId="30140" xr:uid="{00000000-0005-0000-0000-0000DA4D0000}"/>
    <cellStyle name="Normal 4 2 3 5 2 7" xfId="6125" xr:uid="{00000000-0005-0000-0000-0000DB4D0000}"/>
    <cellStyle name="Normal 4 2 3 5 2 7 2" xfId="10823" xr:uid="{00000000-0005-0000-0000-0000DC4D0000}"/>
    <cellStyle name="Normal 4 2 3 5 2 7 2 2" xfId="22558" xr:uid="{00000000-0005-0000-0000-0000DD4D0000}"/>
    <cellStyle name="Normal 4 2 3 5 2 7 3" xfId="17865" xr:uid="{00000000-0005-0000-0000-0000DE4D0000}"/>
    <cellStyle name="Normal 4 2 3 5 2 7 4" xfId="30528" xr:uid="{00000000-0005-0000-0000-0000DF4D0000}"/>
    <cellStyle name="Normal 4 2 3 5 2 8" xfId="8473" xr:uid="{00000000-0005-0000-0000-0000E04D0000}"/>
    <cellStyle name="Normal 4 2 3 5 2 8 2" xfId="20209" xr:uid="{00000000-0005-0000-0000-0000E14D0000}"/>
    <cellStyle name="Normal 4 2 3 5 2 8 3" xfId="31532" xr:uid="{00000000-0005-0000-0000-0000E24D0000}"/>
    <cellStyle name="Normal 4 2 3 5 2 9" xfId="13167" xr:uid="{00000000-0005-0000-0000-0000E34D0000}"/>
    <cellStyle name="Normal 4 2 3 5 2 9 2" xfId="24902" xr:uid="{00000000-0005-0000-0000-0000E44D0000}"/>
    <cellStyle name="Normal 4 2 3 5 3" xfId="662" xr:uid="{00000000-0005-0000-0000-0000E54D0000}"/>
    <cellStyle name="Normal 4 2 3 5 3 2" xfId="2793" xr:uid="{00000000-0005-0000-0000-0000E64D0000}"/>
    <cellStyle name="Normal 4 2 3 5 3 2 2" xfId="11017" xr:uid="{00000000-0005-0000-0000-0000E74D0000}"/>
    <cellStyle name="Normal 4 2 3 5 3 2 2 2" xfId="22752" xr:uid="{00000000-0005-0000-0000-0000E84D0000}"/>
    <cellStyle name="Normal 4 2 3 5 3 2 2 3" xfId="31961" xr:uid="{00000000-0005-0000-0000-0000E94D0000}"/>
    <cellStyle name="Normal 4 2 3 5 3 2 3" xfId="18059" xr:uid="{00000000-0005-0000-0000-0000EA4D0000}"/>
    <cellStyle name="Normal 4 2 3 5 3 2 4" xfId="6323" xr:uid="{00000000-0005-0000-0000-0000EB4D0000}"/>
    <cellStyle name="Normal 4 2 3 5 3 2 5" xfId="28323" xr:uid="{00000000-0005-0000-0000-0000EC4D0000}"/>
    <cellStyle name="Normal 4 2 3 5 3 3" xfId="8672" xr:uid="{00000000-0005-0000-0000-0000ED4D0000}"/>
    <cellStyle name="Normal 4 2 3 5 3 3 2" xfId="20408" xr:uid="{00000000-0005-0000-0000-0000EE4D0000}"/>
    <cellStyle name="Normal 4 2 3 5 3 3 3" xfId="28956" xr:uid="{00000000-0005-0000-0000-0000EF4D0000}"/>
    <cellStyle name="Normal 4 2 3 5 3 4" xfId="13365" xr:uid="{00000000-0005-0000-0000-0000F04D0000}"/>
    <cellStyle name="Normal 4 2 3 5 3 4 2" xfId="25100" xr:uid="{00000000-0005-0000-0000-0000F14D0000}"/>
    <cellStyle name="Normal 4 2 3 5 3 4 3" xfId="32504" xr:uid="{00000000-0005-0000-0000-0000F24D0000}"/>
    <cellStyle name="Normal 4 2 3 5 3 5" xfId="15714" xr:uid="{00000000-0005-0000-0000-0000F34D0000}"/>
    <cellStyle name="Normal 4 2 3 5 3 6" xfId="3972" xr:uid="{00000000-0005-0000-0000-0000F44D0000}"/>
    <cellStyle name="Normal 4 2 3 5 3 7" xfId="1929" xr:uid="{00000000-0005-0000-0000-0000F54D0000}"/>
    <cellStyle name="Normal 4 2 3 5 3 8" xfId="27298" xr:uid="{00000000-0005-0000-0000-0000F64D0000}"/>
    <cellStyle name="Normal 4 2 3 5 4" xfId="1058" xr:uid="{00000000-0005-0000-0000-0000F74D0000}"/>
    <cellStyle name="Normal 4 2 3 5 4 2" xfId="6714" xr:uid="{00000000-0005-0000-0000-0000F84D0000}"/>
    <cellStyle name="Normal 4 2 3 5 4 2 2" xfId="11408" xr:uid="{00000000-0005-0000-0000-0000F94D0000}"/>
    <cellStyle name="Normal 4 2 3 5 4 2 2 2" xfId="23143" xr:uid="{00000000-0005-0000-0000-0000FA4D0000}"/>
    <cellStyle name="Normal 4 2 3 5 4 2 3" xfId="18450" xr:uid="{00000000-0005-0000-0000-0000FB4D0000}"/>
    <cellStyle name="Normal 4 2 3 5 4 2 4" xfId="29352" xr:uid="{00000000-0005-0000-0000-0000FC4D0000}"/>
    <cellStyle name="Normal 4 2 3 5 4 3" xfId="9063" xr:uid="{00000000-0005-0000-0000-0000FD4D0000}"/>
    <cellStyle name="Normal 4 2 3 5 4 3 2" xfId="20799" xr:uid="{00000000-0005-0000-0000-0000FE4D0000}"/>
    <cellStyle name="Normal 4 2 3 5 4 4" xfId="13756" xr:uid="{00000000-0005-0000-0000-0000FF4D0000}"/>
    <cellStyle name="Normal 4 2 3 5 4 4 2" xfId="25491" xr:uid="{00000000-0005-0000-0000-0000004E0000}"/>
    <cellStyle name="Normal 4 2 3 5 4 5" xfId="16105" xr:uid="{00000000-0005-0000-0000-0000014E0000}"/>
    <cellStyle name="Normal 4 2 3 5 4 6" xfId="4363" xr:uid="{00000000-0005-0000-0000-0000024E0000}"/>
    <cellStyle name="Normal 4 2 3 5 4 7" xfId="2406" xr:uid="{00000000-0005-0000-0000-0000034E0000}"/>
    <cellStyle name="Normal 4 2 3 5 4 8" xfId="27694" xr:uid="{00000000-0005-0000-0000-0000044E0000}"/>
    <cellStyle name="Normal 4 2 3 5 5" xfId="3189" xr:uid="{00000000-0005-0000-0000-0000054E0000}"/>
    <cellStyle name="Normal 4 2 3 5 5 2" xfId="7106" xr:uid="{00000000-0005-0000-0000-0000064E0000}"/>
    <cellStyle name="Normal 4 2 3 5 5 2 2" xfId="11800" xr:uid="{00000000-0005-0000-0000-0000074E0000}"/>
    <cellStyle name="Normal 4 2 3 5 5 2 2 2" xfId="23535" xr:uid="{00000000-0005-0000-0000-0000084E0000}"/>
    <cellStyle name="Normal 4 2 3 5 5 2 3" xfId="18842" xr:uid="{00000000-0005-0000-0000-0000094E0000}"/>
    <cellStyle name="Normal 4 2 3 5 5 2 4" xfId="30872" xr:uid="{00000000-0005-0000-0000-00000A4E0000}"/>
    <cellStyle name="Normal 4 2 3 5 5 3" xfId="9454" xr:uid="{00000000-0005-0000-0000-00000B4E0000}"/>
    <cellStyle name="Normal 4 2 3 5 5 3 2" xfId="21190" xr:uid="{00000000-0005-0000-0000-00000C4E0000}"/>
    <cellStyle name="Normal 4 2 3 5 5 4" xfId="14148" xr:uid="{00000000-0005-0000-0000-00000D4E0000}"/>
    <cellStyle name="Normal 4 2 3 5 5 4 2" xfId="25883" xr:uid="{00000000-0005-0000-0000-00000E4E0000}"/>
    <cellStyle name="Normal 4 2 3 5 5 5" xfId="16496" xr:uid="{00000000-0005-0000-0000-00000F4E0000}"/>
    <cellStyle name="Normal 4 2 3 5 5 6" xfId="4756" xr:uid="{00000000-0005-0000-0000-0000104E0000}"/>
    <cellStyle name="Normal 4 2 3 5 5 7" xfId="28130" xr:uid="{00000000-0005-0000-0000-0000114E0000}"/>
    <cellStyle name="Normal 4 2 3 5 6" xfId="5149" xr:uid="{00000000-0005-0000-0000-0000124E0000}"/>
    <cellStyle name="Normal 4 2 3 5 6 2" xfId="7498" xr:uid="{00000000-0005-0000-0000-0000134E0000}"/>
    <cellStyle name="Normal 4 2 3 5 6 2 2" xfId="12192" xr:uid="{00000000-0005-0000-0000-0000144E0000}"/>
    <cellStyle name="Normal 4 2 3 5 6 2 2 2" xfId="23927" xr:uid="{00000000-0005-0000-0000-0000154E0000}"/>
    <cellStyle name="Normal 4 2 3 5 6 2 3" xfId="19234" xr:uid="{00000000-0005-0000-0000-0000164E0000}"/>
    <cellStyle name="Normal 4 2 3 5 6 3" xfId="9847" xr:uid="{00000000-0005-0000-0000-0000174E0000}"/>
    <cellStyle name="Normal 4 2 3 5 6 3 2" xfId="21582" xr:uid="{00000000-0005-0000-0000-0000184E0000}"/>
    <cellStyle name="Normal 4 2 3 5 6 4" xfId="14540" xr:uid="{00000000-0005-0000-0000-0000194E0000}"/>
    <cellStyle name="Normal 4 2 3 5 6 4 2" xfId="26275" xr:uid="{00000000-0005-0000-0000-00001A4E0000}"/>
    <cellStyle name="Normal 4 2 3 5 6 5" xfId="16888" xr:uid="{00000000-0005-0000-0000-00001B4E0000}"/>
    <cellStyle name="Normal 4 2 3 5 6 6" xfId="28763" xr:uid="{00000000-0005-0000-0000-00001C4E0000}"/>
    <cellStyle name="Normal 4 2 3 5 7" xfId="5541" xr:uid="{00000000-0005-0000-0000-00001D4E0000}"/>
    <cellStyle name="Normal 4 2 3 5 7 2" xfId="7889" xr:uid="{00000000-0005-0000-0000-00001E4E0000}"/>
    <cellStyle name="Normal 4 2 3 5 7 2 2" xfId="12583" xr:uid="{00000000-0005-0000-0000-00001F4E0000}"/>
    <cellStyle name="Normal 4 2 3 5 7 2 2 2" xfId="24318" xr:uid="{00000000-0005-0000-0000-0000204E0000}"/>
    <cellStyle name="Normal 4 2 3 5 7 2 3" xfId="19625" xr:uid="{00000000-0005-0000-0000-0000214E0000}"/>
    <cellStyle name="Normal 4 2 3 5 7 3" xfId="10238" xr:uid="{00000000-0005-0000-0000-0000224E0000}"/>
    <cellStyle name="Normal 4 2 3 5 7 3 2" xfId="21973" xr:uid="{00000000-0005-0000-0000-0000234E0000}"/>
    <cellStyle name="Normal 4 2 3 5 7 4" xfId="14931" xr:uid="{00000000-0005-0000-0000-0000244E0000}"/>
    <cellStyle name="Normal 4 2 3 5 7 4 2" xfId="26666" xr:uid="{00000000-0005-0000-0000-0000254E0000}"/>
    <cellStyle name="Normal 4 2 3 5 7 5" xfId="17279" xr:uid="{00000000-0005-0000-0000-0000264E0000}"/>
    <cellStyle name="Normal 4 2 3 5 7 6" xfId="29947" xr:uid="{00000000-0005-0000-0000-0000274E0000}"/>
    <cellStyle name="Normal 4 2 3 5 8" xfId="5927" xr:uid="{00000000-0005-0000-0000-0000284E0000}"/>
    <cellStyle name="Normal 4 2 3 5 8 2" xfId="10625" xr:uid="{00000000-0005-0000-0000-0000294E0000}"/>
    <cellStyle name="Normal 4 2 3 5 8 2 2" xfId="22360" xr:uid="{00000000-0005-0000-0000-00002A4E0000}"/>
    <cellStyle name="Normal 4 2 3 5 8 3" xfId="17667" xr:uid="{00000000-0005-0000-0000-00002B4E0000}"/>
    <cellStyle name="Normal 4 2 3 5 8 4" xfId="30330" xr:uid="{00000000-0005-0000-0000-00002C4E0000}"/>
    <cellStyle name="Normal 4 2 3 5 9" xfId="8280" xr:uid="{00000000-0005-0000-0000-00002D4E0000}"/>
    <cellStyle name="Normal 4 2 3 5 9 2" xfId="20016" xr:uid="{00000000-0005-0000-0000-00002E4E0000}"/>
    <cellStyle name="Normal 4 2 3 5 9 3" xfId="31339" xr:uid="{00000000-0005-0000-0000-00002F4E0000}"/>
    <cellStyle name="Normal 4 2 3 6" xfId="351" xr:uid="{00000000-0005-0000-0000-0000304E0000}"/>
    <cellStyle name="Normal 4 2 3 6 10" xfId="15404" xr:uid="{00000000-0005-0000-0000-0000314E0000}"/>
    <cellStyle name="Normal 4 2 3 6 11" xfId="3658" xr:uid="{00000000-0005-0000-0000-0000324E0000}"/>
    <cellStyle name="Normal 4 2 3 6 12" xfId="1428" xr:uid="{00000000-0005-0000-0000-0000334E0000}"/>
    <cellStyle name="Normal 4 2 3 6 13" xfId="26989" xr:uid="{00000000-0005-0000-0000-0000344E0000}"/>
    <cellStyle name="Normal 4 2 3 6 2" xfId="744" xr:uid="{00000000-0005-0000-0000-0000354E0000}"/>
    <cellStyle name="Normal 4 2 3 6 2 2" xfId="2875" xr:uid="{00000000-0005-0000-0000-0000364E0000}"/>
    <cellStyle name="Normal 4 2 3 6 2 2 2" xfId="11099" xr:uid="{00000000-0005-0000-0000-0000374E0000}"/>
    <cellStyle name="Normal 4 2 3 6 2 2 2 2" xfId="22834" xr:uid="{00000000-0005-0000-0000-0000384E0000}"/>
    <cellStyle name="Normal 4 2 3 6 2 2 2 3" xfId="32043" xr:uid="{00000000-0005-0000-0000-0000394E0000}"/>
    <cellStyle name="Normal 4 2 3 6 2 2 3" xfId="18141" xr:uid="{00000000-0005-0000-0000-00003A4E0000}"/>
    <cellStyle name="Normal 4 2 3 6 2 2 4" xfId="6405" xr:uid="{00000000-0005-0000-0000-00003B4E0000}"/>
    <cellStyle name="Normal 4 2 3 6 2 2 5" xfId="28405" xr:uid="{00000000-0005-0000-0000-00003C4E0000}"/>
    <cellStyle name="Normal 4 2 3 6 2 3" xfId="8754" xr:uid="{00000000-0005-0000-0000-00003D4E0000}"/>
    <cellStyle name="Normal 4 2 3 6 2 3 2" xfId="20490" xr:uid="{00000000-0005-0000-0000-00003E4E0000}"/>
    <cellStyle name="Normal 4 2 3 6 2 3 3" xfId="29038" xr:uid="{00000000-0005-0000-0000-00003F4E0000}"/>
    <cellStyle name="Normal 4 2 3 6 2 4" xfId="13447" xr:uid="{00000000-0005-0000-0000-0000404E0000}"/>
    <cellStyle name="Normal 4 2 3 6 2 4 2" xfId="25182" xr:uid="{00000000-0005-0000-0000-0000414E0000}"/>
    <cellStyle name="Normal 4 2 3 6 2 4 3" xfId="32586" xr:uid="{00000000-0005-0000-0000-0000424E0000}"/>
    <cellStyle name="Normal 4 2 3 6 2 5" xfId="15796" xr:uid="{00000000-0005-0000-0000-0000434E0000}"/>
    <cellStyle name="Normal 4 2 3 6 2 6" xfId="4054" xr:uid="{00000000-0005-0000-0000-0000444E0000}"/>
    <cellStyle name="Normal 4 2 3 6 2 7" xfId="2011" xr:uid="{00000000-0005-0000-0000-0000454E0000}"/>
    <cellStyle name="Normal 4 2 3 6 2 8" xfId="27380" xr:uid="{00000000-0005-0000-0000-0000464E0000}"/>
    <cellStyle name="Normal 4 2 3 6 3" xfId="1140" xr:uid="{00000000-0005-0000-0000-0000474E0000}"/>
    <cellStyle name="Normal 4 2 3 6 3 2" xfId="6796" xr:uid="{00000000-0005-0000-0000-0000484E0000}"/>
    <cellStyle name="Normal 4 2 3 6 3 2 2" xfId="11490" xr:uid="{00000000-0005-0000-0000-0000494E0000}"/>
    <cellStyle name="Normal 4 2 3 6 3 2 2 2" xfId="23225" xr:uid="{00000000-0005-0000-0000-00004A4E0000}"/>
    <cellStyle name="Normal 4 2 3 6 3 2 3" xfId="18532" xr:uid="{00000000-0005-0000-0000-00004B4E0000}"/>
    <cellStyle name="Normal 4 2 3 6 3 2 4" xfId="29434" xr:uid="{00000000-0005-0000-0000-00004C4E0000}"/>
    <cellStyle name="Normal 4 2 3 6 3 3" xfId="9145" xr:uid="{00000000-0005-0000-0000-00004D4E0000}"/>
    <cellStyle name="Normal 4 2 3 6 3 3 2" xfId="20881" xr:uid="{00000000-0005-0000-0000-00004E4E0000}"/>
    <cellStyle name="Normal 4 2 3 6 3 4" xfId="13838" xr:uid="{00000000-0005-0000-0000-00004F4E0000}"/>
    <cellStyle name="Normal 4 2 3 6 3 4 2" xfId="25573" xr:uid="{00000000-0005-0000-0000-0000504E0000}"/>
    <cellStyle name="Normal 4 2 3 6 3 5" xfId="16187" xr:uid="{00000000-0005-0000-0000-0000514E0000}"/>
    <cellStyle name="Normal 4 2 3 6 3 6" xfId="4445" xr:uid="{00000000-0005-0000-0000-0000524E0000}"/>
    <cellStyle name="Normal 4 2 3 6 3 7" xfId="2488" xr:uid="{00000000-0005-0000-0000-0000534E0000}"/>
    <cellStyle name="Normal 4 2 3 6 3 8" xfId="27776" xr:uid="{00000000-0005-0000-0000-0000544E0000}"/>
    <cellStyle name="Normal 4 2 3 6 4" xfId="3271" xr:uid="{00000000-0005-0000-0000-0000554E0000}"/>
    <cellStyle name="Normal 4 2 3 6 4 2" xfId="7188" xr:uid="{00000000-0005-0000-0000-0000564E0000}"/>
    <cellStyle name="Normal 4 2 3 6 4 2 2" xfId="11882" xr:uid="{00000000-0005-0000-0000-0000574E0000}"/>
    <cellStyle name="Normal 4 2 3 6 4 2 2 2" xfId="23617" xr:uid="{00000000-0005-0000-0000-0000584E0000}"/>
    <cellStyle name="Normal 4 2 3 6 4 2 3" xfId="18924" xr:uid="{00000000-0005-0000-0000-0000594E0000}"/>
    <cellStyle name="Normal 4 2 3 6 4 2 4" xfId="30954" xr:uid="{00000000-0005-0000-0000-00005A4E0000}"/>
    <cellStyle name="Normal 4 2 3 6 4 3" xfId="9536" xr:uid="{00000000-0005-0000-0000-00005B4E0000}"/>
    <cellStyle name="Normal 4 2 3 6 4 3 2" xfId="21272" xr:uid="{00000000-0005-0000-0000-00005C4E0000}"/>
    <cellStyle name="Normal 4 2 3 6 4 4" xfId="14230" xr:uid="{00000000-0005-0000-0000-00005D4E0000}"/>
    <cellStyle name="Normal 4 2 3 6 4 4 2" xfId="25965" xr:uid="{00000000-0005-0000-0000-00005E4E0000}"/>
    <cellStyle name="Normal 4 2 3 6 4 5" xfId="16578" xr:uid="{00000000-0005-0000-0000-00005F4E0000}"/>
    <cellStyle name="Normal 4 2 3 6 4 6" xfId="4838" xr:uid="{00000000-0005-0000-0000-0000604E0000}"/>
    <cellStyle name="Normal 4 2 3 6 4 7" xfId="28014" xr:uid="{00000000-0005-0000-0000-0000614E0000}"/>
    <cellStyle name="Normal 4 2 3 6 5" xfId="5231" xr:uid="{00000000-0005-0000-0000-0000624E0000}"/>
    <cellStyle name="Normal 4 2 3 6 5 2" xfId="7580" xr:uid="{00000000-0005-0000-0000-0000634E0000}"/>
    <cellStyle name="Normal 4 2 3 6 5 2 2" xfId="12274" xr:uid="{00000000-0005-0000-0000-0000644E0000}"/>
    <cellStyle name="Normal 4 2 3 6 5 2 2 2" xfId="24009" xr:uid="{00000000-0005-0000-0000-0000654E0000}"/>
    <cellStyle name="Normal 4 2 3 6 5 2 3" xfId="19316" xr:uid="{00000000-0005-0000-0000-0000664E0000}"/>
    <cellStyle name="Normal 4 2 3 6 5 3" xfId="9929" xr:uid="{00000000-0005-0000-0000-0000674E0000}"/>
    <cellStyle name="Normal 4 2 3 6 5 3 2" xfId="21664" xr:uid="{00000000-0005-0000-0000-0000684E0000}"/>
    <cellStyle name="Normal 4 2 3 6 5 4" xfId="14622" xr:uid="{00000000-0005-0000-0000-0000694E0000}"/>
    <cellStyle name="Normal 4 2 3 6 5 4 2" xfId="26357" xr:uid="{00000000-0005-0000-0000-00006A4E0000}"/>
    <cellStyle name="Normal 4 2 3 6 5 5" xfId="16970" xr:uid="{00000000-0005-0000-0000-00006B4E0000}"/>
    <cellStyle name="Normal 4 2 3 6 5 6" xfId="28647" xr:uid="{00000000-0005-0000-0000-00006C4E0000}"/>
    <cellStyle name="Normal 4 2 3 6 6" xfId="5623" xr:uid="{00000000-0005-0000-0000-00006D4E0000}"/>
    <cellStyle name="Normal 4 2 3 6 6 2" xfId="7971" xr:uid="{00000000-0005-0000-0000-00006E4E0000}"/>
    <cellStyle name="Normal 4 2 3 6 6 2 2" xfId="12665" xr:uid="{00000000-0005-0000-0000-00006F4E0000}"/>
    <cellStyle name="Normal 4 2 3 6 6 2 2 2" xfId="24400" xr:uid="{00000000-0005-0000-0000-0000704E0000}"/>
    <cellStyle name="Normal 4 2 3 6 6 2 3" xfId="19707" xr:uid="{00000000-0005-0000-0000-0000714E0000}"/>
    <cellStyle name="Normal 4 2 3 6 6 3" xfId="10320" xr:uid="{00000000-0005-0000-0000-0000724E0000}"/>
    <cellStyle name="Normal 4 2 3 6 6 3 2" xfId="22055" xr:uid="{00000000-0005-0000-0000-0000734E0000}"/>
    <cellStyle name="Normal 4 2 3 6 6 4" xfId="15013" xr:uid="{00000000-0005-0000-0000-0000744E0000}"/>
    <cellStyle name="Normal 4 2 3 6 6 4 2" xfId="26748" xr:uid="{00000000-0005-0000-0000-0000754E0000}"/>
    <cellStyle name="Normal 4 2 3 6 6 5" xfId="17361" xr:uid="{00000000-0005-0000-0000-0000764E0000}"/>
    <cellStyle name="Normal 4 2 3 6 6 6" xfId="30029" xr:uid="{00000000-0005-0000-0000-0000774E0000}"/>
    <cellStyle name="Normal 4 2 3 6 7" xfId="6009" xr:uid="{00000000-0005-0000-0000-0000784E0000}"/>
    <cellStyle name="Normal 4 2 3 6 7 2" xfId="10707" xr:uid="{00000000-0005-0000-0000-0000794E0000}"/>
    <cellStyle name="Normal 4 2 3 6 7 2 2" xfId="22442" xr:uid="{00000000-0005-0000-0000-00007A4E0000}"/>
    <cellStyle name="Normal 4 2 3 6 7 3" xfId="17749" xr:uid="{00000000-0005-0000-0000-00007B4E0000}"/>
    <cellStyle name="Normal 4 2 3 6 7 4" xfId="30412" xr:uid="{00000000-0005-0000-0000-00007C4E0000}"/>
    <cellStyle name="Normal 4 2 3 6 8" xfId="8362" xr:uid="{00000000-0005-0000-0000-00007D4E0000}"/>
    <cellStyle name="Normal 4 2 3 6 8 2" xfId="20098" xr:uid="{00000000-0005-0000-0000-00007E4E0000}"/>
    <cellStyle name="Normal 4 2 3 6 8 3" xfId="31421" xr:uid="{00000000-0005-0000-0000-00007F4E0000}"/>
    <cellStyle name="Normal 4 2 3 6 9" xfId="13051" xr:uid="{00000000-0005-0000-0000-0000804E0000}"/>
    <cellStyle name="Normal 4 2 3 6 9 2" xfId="24786" xr:uid="{00000000-0005-0000-0000-0000814E0000}"/>
    <cellStyle name="Normal 4 2 3 7" xfId="552" xr:uid="{00000000-0005-0000-0000-0000824E0000}"/>
    <cellStyle name="Normal 4 2 3 7 2" xfId="2210" xr:uid="{00000000-0005-0000-0000-0000834E0000}"/>
    <cellStyle name="Normal 4 2 3 7 2 2" xfId="10901" xr:uid="{00000000-0005-0000-0000-0000844E0000}"/>
    <cellStyle name="Normal 4 2 3 7 2 2 2" xfId="22636" xr:uid="{00000000-0005-0000-0000-0000854E0000}"/>
    <cellStyle name="Normal 4 2 3 7 2 2 3" xfId="31845" xr:uid="{00000000-0005-0000-0000-0000864E0000}"/>
    <cellStyle name="Normal 4 2 3 7 2 3" xfId="17943" xr:uid="{00000000-0005-0000-0000-0000874E0000}"/>
    <cellStyle name="Normal 4 2 3 7 2 3 2" xfId="33000" xr:uid="{00000000-0005-0000-0000-0000884E0000}"/>
    <cellStyle name="Normal 4 2 3 7 2 4" xfId="6207" xr:uid="{00000000-0005-0000-0000-0000894E0000}"/>
    <cellStyle name="Normal 4 2 3 7 2 5" xfId="28213" xr:uid="{00000000-0005-0000-0000-00008A4E0000}"/>
    <cellStyle name="Normal 4 2 3 7 3" xfId="8556" xr:uid="{00000000-0005-0000-0000-00008B4E0000}"/>
    <cellStyle name="Normal 4 2 3 7 3 2" xfId="20292" xr:uid="{00000000-0005-0000-0000-00008C4E0000}"/>
    <cellStyle name="Normal 4 2 3 7 3 3" xfId="28846" xr:uid="{00000000-0005-0000-0000-00008D4E0000}"/>
    <cellStyle name="Normal 4 2 3 7 4" xfId="13249" xr:uid="{00000000-0005-0000-0000-00008E4E0000}"/>
    <cellStyle name="Normal 4 2 3 7 4 2" xfId="24984" xr:uid="{00000000-0005-0000-0000-00008F4E0000}"/>
    <cellStyle name="Normal 4 2 3 7 4 3" xfId="32388" xr:uid="{00000000-0005-0000-0000-0000904E0000}"/>
    <cellStyle name="Normal 4 2 3 7 5" xfId="15598" xr:uid="{00000000-0005-0000-0000-0000914E0000}"/>
    <cellStyle name="Normal 4 2 3 7 5 2" xfId="32847" xr:uid="{00000000-0005-0000-0000-0000924E0000}"/>
    <cellStyle name="Normal 4 2 3 7 6" xfId="3856" xr:uid="{00000000-0005-0000-0000-0000934E0000}"/>
    <cellStyle name="Normal 4 2 3 7 6 2" xfId="29645" xr:uid="{00000000-0005-0000-0000-0000944E0000}"/>
    <cellStyle name="Normal 4 2 3 7 7" xfId="1620" xr:uid="{00000000-0005-0000-0000-0000954E0000}"/>
    <cellStyle name="Normal 4 2 3 7 8" xfId="27188" xr:uid="{00000000-0005-0000-0000-0000964E0000}"/>
    <cellStyle name="Normal 4 2 3 8" xfId="942" xr:uid="{00000000-0005-0000-0000-0000974E0000}"/>
    <cellStyle name="Normal 4 2 3 8 2" xfId="2683" xr:uid="{00000000-0005-0000-0000-0000984E0000}"/>
    <cellStyle name="Normal 4 2 3 8 2 2" xfId="11292" xr:uid="{00000000-0005-0000-0000-0000994E0000}"/>
    <cellStyle name="Normal 4 2 3 8 2 2 2" xfId="23027" xr:uid="{00000000-0005-0000-0000-00009A4E0000}"/>
    <cellStyle name="Normal 4 2 3 8 2 2 3" xfId="32235" xr:uid="{00000000-0005-0000-0000-00009B4E0000}"/>
    <cellStyle name="Normal 4 2 3 8 2 3" xfId="18334" xr:uid="{00000000-0005-0000-0000-00009C4E0000}"/>
    <cellStyle name="Normal 4 2 3 8 2 4" xfId="6598" xr:uid="{00000000-0005-0000-0000-00009D4E0000}"/>
    <cellStyle name="Normal 4 2 3 8 2 5" xfId="29236" xr:uid="{00000000-0005-0000-0000-00009E4E0000}"/>
    <cellStyle name="Normal 4 2 3 8 3" xfId="8947" xr:uid="{00000000-0005-0000-0000-00009F4E0000}"/>
    <cellStyle name="Normal 4 2 3 8 3 2" xfId="20683" xr:uid="{00000000-0005-0000-0000-0000A04E0000}"/>
    <cellStyle name="Normal 4 2 3 8 3 3" xfId="31762" xr:uid="{00000000-0005-0000-0000-0000A14E0000}"/>
    <cellStyle name="Normal 4 2 3 8 4" xfId="13640" xr:uid="{00000000-0005-0000-0000-0000A24E0000}"/>
    <cellStyle name="Normal 4 2 3 8 4 2" xfId="25375" xr:uid="{00000000-0005-0000-0000-0000A34E0000}"/>
    <cellStyle name="Normal 4 2 3 8 4 3" xfId="32777" xr:uid="{00000000-0005-0000-0000-0000A44E0000}"/>
    <cellStyle name="Normal 4 2 3 8 5" xfId="15989" xr:uid="{00000000-0005-0000-0000-0000A54E0000}"/>
    <cellStyle name="Normal 4 2 3 8 5 2" xfId="32930" xr:uid="{00000000-0005-0000-0000-0000A64E0000}"/>
    <cellStyle name="Normal 4 2 3 8 6" xfId="4247" xr:uid="{00000000-0005-0000-0000-0000A74E0000}"/>
    <cellStyle name="Normal 4 2 3 8 7" xfId="1819" xr:uid="{00000000-0005-0000-0000-0000A84E0000}"/>
    <cellStyle name="Normal 4 2 3 8 8" xfId="27578" xr:uid="{00000000-0005-0000-0000-0000A94E0000}"/>
    <cellStyle name="Normal 4 2 3 9" xfId="2283" xr:uid="{00000000-0005-0000-0000-0000AA4E0000}"/>
    <cellStyle name="Normal 4 2 3 9 2" xfId="6990" xr:uid="{00000000-0005-0000-0000-0000AB4E0000}"/>
    <cellStyle name="Normal 4 2 3 9 2 2" xfId="11684" xr:uid="{00000000-0005-0000-0000-0000AC4E0000}"/>
    <cellStyle name="Normal 4 2 3 9 2 2 2" xfId="23419" xr:uid="{00000000-0005-0000-0000-0000AD4E0000}"/>
    <cellStyle name="Normal 4 2 3 9 2 3" xfId="18726" xr:uid="{00000000-0005-0000-0000-0000AE4E0000}"/>
    <cellStyle name="Normal 4 2 3 9 2 4" xfId="30756" xr:uid="{00000000-0005-0000-0000-0000AF4E0000}"/>
    <cellStyle name="Normal 4 2 3 9 3" xfId="9338" xr:uid="{00000000-0005-0000-0000-0000B04E0000}"/>
    <cellStyle name="Normal 4 2 3 9 3 2" xfId="21074" xr:uid="{00000000-0005-0000-0000-0000B14E0000}"/>
    <cellStyle name="Normal 4 2 3 9 4" xfId="14032" xr:uid="{00000000-0005-0000-0000-0000B24E0000}"/>
    <cellStyle name="Normal 4 2 3 9 4 2" xfId="25767" xr:uid="{00000000-0005-0000-0000-0000B34E0000}"/>
    <cellStyle name="Normal 4 2 3 9 5" xfId="16380" xr:uid="{00000000-0005-0000-0000-0000B44E0000}"/>
    <cellStyle name="Normal 4 2 3 9 6" xfId="4640" xr:uid="{00000000-0005-0000-0000-0000B54E0000}"/>
    <cellStyle name="Normal 4 2 3 9 7" xfId="27969" xr:uid="{00000000-0005-0000-0000-0000B64E0000}"/>
    <cellStyle name="Normal 4 2 4" xfId="327" xr:uid="{00000000-0005-0000-0000-0000B74E0000}"/>
    <cellStyle name="Normal 4 2 4 10" xfId="5845" xr:uid="{00000000-0005-0000-0000-0000B84E0000}"/>
    <cellStyle name="Normal 4 2 4 10 2" xfId="10543" xr:uid="{00000000-0005-0000-0000-0000B94E0000}"/>
    <cellStyle name="Normal 4 2 4 10 2 2" xfId="22278" xr:uid="{00000000-0005-0000-0000-0000BA4E0000}"/>
    <cellStyle name="Normal 4 2 4 10 3" xfId="17585" xr:uid="{00000000-0005-0000-0000-0000BB4E0000}"/>
    <cellStyle name="Normal 4 2 4 10 4" xfId="30248" xr:uid="{00000000-0005-0000-0000-0000BC4E0000}"/>
    <cellStyle name="Normal 4 2 4 11" xfId="8176" xr:uid="{00000000-0005-0000-0000-0000BD4E0000}"/>
    <cellStyle name="Normal 4 2 4 11 2" xfId="19912" xr:uid="{00000000-0005-0000-0000-0000BE4E0000}"/>
    <cellStyle name="Normal 4 2 4 11 3" xfId="31236" xr:uid="{00000000-0005-0000-0000-0000BF4E0000}"/>
    <cellStyle name="Normal 4 2 4 12" xfId="12887" xr:uid="{00000000-0005-0000-0000-0000C04E0000}"/>
    <cellStyle name="Normal 4 2 4 12 2" xfId="24622" xr:uid="{00000000-0005-0000-0000-0000C14E0000}"/>
    <cellStyle name="Normal 4 2 4 12 3" xfId="32334" xr:uid="{00000000-0005-0000-0000-0000C24E0000}"/>
    <cellStyle name="Normal 4 2 4 13" xfId="15218" xr:uid="{00000000-0005-0000-0000-0000C34E0000}"/>
    <cellStyle name="Normal 4 2 4 14" xfId="3494" xr:uid="{00000000-0005-0000-0000-0000C44E0000}"/>
    <cellStyle name="Normal 4 2 4 15" xfId="1359" xr:uid="{00000000-0005-0000-0000-0000C54E0000}"/>
    <cellStyle name="Normal 4 2 4 16" xfId="26952" xr:uid="{00000000-0005-0000-0000-0000C64E0000}"/>
    <cellStyle name="Normal 4 2 4 2" xfId="426" xr:uid="{00000000-0005-0000-0000-0000C74E0000}"/>
    <cellStyle name="Normal 4 2 4 2 10" xfId="8237" xr:uid="{00000000-0005-0000-0000-0000C84E0000}"/>
    <cellStyle name="Normal 4 2 4 2 10 2" xfId="19973" xr:uid="{00000000-0005-0000-0000-0000C94E0000}"/>
    <cellStyle name="Normal 4 2 4 2 10 3" xfId="31296" xr:uid="{00000000-0005-0000-0000-0000CA4E0000}"/>
    <cellStyle name="Normal 4 2 4 2 11" xfId="12926" xr:uid="{00000000-0005-0000-0000-0000CB4E0000}"/>
    <cellStyle name="Normal 4 2 4 2 11 2" xfId="24661" xr:uid="{00000000-0005-0000-0000-0000CC4E0000}"/>
    <cellStyle name="Normal 4 2 4 2 11 3" xfId="32358" xr:uid="{00000000-0005-0000-0000-0000CD4E0000}"/>
    <cellStyle name="Normal 4 2 4 2 12" xfId="15279" xr:uid="{00000000-0005-0000-0000-0000CE4E0000}"/>
    <cellStyle name="Normal 4 2 4 2 13" xfId="3533" xr:uid="{00000000-0005-0000-0000-0000CF4E0000}"/>
    <cellStyle name="Normal 4 2 4 2 14" xfId="1398" xr:uid="{00000000-0005-0000-0000-0000D04E0000}"/>
    <cellStyle name="Normal 4 2 4 2 15" xfId="27062" xr:uid="{00000000-0005-0000-0000-0000D14E0000}"/>
    <cellStyle name="Normal 4 2 4 2 2" xfId="522" xr:uid="{00000000-0005-0000-0000-0000D24E0000}"/>
    <cellStyle name="Normal 4 2 4 2 2 10" xfId="13022" xr:uid="{00000000-0005-0000-0000-0000D34E0000}"/>
    <cellStyle name="Normal 4 2 4 2 2 10 2" xfId="24757" xr:uid="{00000000-0005-0000-0000-0000D44E0000}"/>
    <cellStyle name="Normal 4 2 4 2 2 11" xfId="15375" xr:uid="{00000000-0005-0000-0000-0000D54E0000}"/>
    <cellStyle name="Normal 4 2 4 2 2 12" xfId="3629" xr:uid="{00000000-0005-0000-0000-0000D64E0000}"/>
    <cellStyle name="Normal 4 2 4 2 2 13" xfId="1591" xr:uid="{00000000-0005-0000-0000-0000D74E0000}"/>
    <cellStyle name="Normal 4 2 4 2 2 14" xfId="27158" xr:uid="{00000000-0005-0000-0000-0000D84E0000}"/>
    <cellStyle name="Normal 4 2 4 2 2 2" xfId="913" xr:uid="{00000000-0005-0000-0000-0000D94E0000}"/>
    <cellStyle name="Normal 4 2 4 2 2 2 10" xfId="15568" xr:uid="{00000000-0005-0000-0000-0000DA4E0000}"/>
    <cellStyle name="Normal 4 2 4 2 2 2 11" xfId="3827" xr:uid="{00000000-0005-0000-0000-0000DB4E0000}"/>
    <cellStyle name="Normal 4 2 4 2 2 2 12" xfId="1789" xr:uid="{00000000-0005-0000-0000-0000DC4E0000}"/>
    <cellStyle name="Normal 4 2 4 2 2 2 13" xfId="27549" xr:uid="{00000000-0005-0000-0000-0000DD4E0000}"/>
    <cellStyle name="Normal 4 2 4 2 2 2 2" xfId="1304" xr:uid="{00000000-0005-0000-0000-0000DE4E0000}"/>
    <cellStyle name="Normal 4 2 4 2 2 2 2 2" xfId="3044" xr:uid="{00000000-0005-0000-0000-0000DF4E0000}"/>
    <cellStyle name="Normal 4 2 4 2 2 2 2 2 2" xfId="11263" xr:uid="{00000000-0005-0000-0000-0000E04E0000}"/>
    <cellStyle name="Normal 4 2 4 2 2 2 2 2 2 2" xfId="22998" xr:uid="{00000000-0005-0000-0000-0000E14E0000}"/>
    <cellStyle name="Normal 4 2 4 2 2 2 2 2 2 3" xfId="32207" xr:uid="{00000000-0005-0000-0000-0000E24E0000}"/>
    <cellStyle name="Normal 4 2 4 2 2 2 2 2 3" xfId="18305" xr:uid="{00000000-0005-0000-0000-0000E34E0000}"/>
    <cellStyle name="Normal 4 2 4 2 2 2 2 2 4" xfId="6569" xr:uid="{00000000-0005-0000-0000-0000E44E0000}"/>
    <cellStyle name="Normal 4 2 4 2 2 2 2 2 5" xfId="29598" xr:uid="{00000000-0005-0000-0000-0000E54E0000}"/>
    <cellStyle name="Normal 4 2 4 2 2 2 2 3" xfId="8918" xr:uid="{00000000-0005-0000-0000-0000E64E0000}"/>
    <cellStyle name="Normal 4 2 4 2 2 2 2 3 2" xfId="20654" xr:uid="{00000000-0005-0000-0000-0000E74E0000}"/>
    <cellStyle name="Normal 4 2 4 2 2 2 2 3 3" xfId="31734" xr:uid="{00000000-0005-0000-0000-0000E84E0000}"/>
    <cellStyle name="Normal 4 2 4 2 2 2 2 4" xfId="13611" xr:uid="{00000000-0005-0000-0000-0000E94E0000}"/>
    <cellStyle name="Normal 4 2 4 2 2 2 2 4 2" xfId="25346" xr:uid="{00000000-0005-0000-0000-0000EA4E0000}"/>
    <cellStyle name="Normal 4 2 4 2 2 2 2 4 3" xfId="32750" xr:uid="{00000000-0005-0000-0000-0000EB4E0000}"/>
    <cellStyle name="Normal 4 2 4 2 2 2 2 5" xfId="15960" xr:uid="{00000000-0005-0000-0000-0000EC4E0000}"/>
    <cellStyle name="Normal 4 2 4 2 2 2 2 6" xfId="4218" xr:uid="{00000000-0005-0000-0000-0000ED4E0000}"/>
    <cellStyle name="Normal 4 2 4 2 2 2 2 7" xfId="2180" xr:uid="{00000000-0005-0000-0000-0000EE4E0000}"/>
    <cellStyle name="Normal 4 2 4 2 2 2 2 8" xfId="27940" xr:uid="{00000000-0005-0000-0000-0000EF4E0000}"/>
    <cellStyle name="Normal 4 2 4 2 2 2 3" xfId="2652" xr:uid="{00000000-0005-0000-0000-0000F04E0000}"/>
    <cellStyle name="Normal 4 2 4 2 2 2 3 2" xfId="6960" xr:uid="{00000000-0005-0000-0000-0000F14E0000}"/>
    <cellStyle name="Normal 4 2 4 2 2 2 3 2 2" xfId="11654" xr:uid="{00000000-0005-0000-0000-0000F24E0000}"/>
    <cellStyle name="Normal 4 2 4 2 2 2 3 2 2 2" xfId="23389" xr:uid="{00000000-0005-0000-0000-0000F34E0000}"/>
    <cellStyle name="Normal 4 2 4 2 2 2 3 2 3" xfId="18696" xr:uid="{00000000-0005-0000-0000-0000F44E0000}"/>
    <cellStyle name="Normal 4 2 4 2 2 2 3 2 4" xfId="30727" xr:uid="{00000000-0005-0000-0000-0000F54E0000}"/>
    <cellStyle name="Normal 4 2 4 2 2 2 3 3" xfId="9309" xr:uid="{00000000-0005-0000-0000-0000F64E0000}"/>
    <cellStyle name="Normal 4 2 4 2 2 2 3 3 2" xfId="21045" xr:uid="{00000000-0005-0000-0000-0000F74E0000}"/>
    <cellStyle name="Normal 4 2 4 2 2 2 3 4" xfId="14002" xr:uid="{00000000-0005-0000-0000-0000F84E0000}"/>
    <cellStyle name="Normal 4 2 4 2 2 2 3 4 2" xfId="25737" xr:uid="{00000000-0005-0000-0000-0000F94E0000}"/>
    <cellStyle name="Normal 4 2 4 2 2 2 3 5" xfId="16351" xr:uid="{00000000-0005-0000-0000-0000FA4E0000}"/>
    <cellStyle name="Normal 4 2 4 2 2 2 3 6" xfId="4609" xr:uid="{00000000-0005-0000-0000-0000FB4E0000}"/>
    <cellStyle name="Normal 4 2 4 2 2 2 3 7" xfId="28574" xr:uid="{00000000-0005-0000-0000-0000FC4E0000}"/>
    <cellStyle name="Normal 4 2 4 2 2 2 4" xfId="3435" xr:uid="{00000000-0005-0000-0000-0000FD4E0000}"/>
    <cellStyle name="Normal 4 2 4 2 2 2 4 2" xfId="7352" xr:uid="{00000000-0005-0000-0000-0000FE4E0000}"/>
    <cellStyle name="Normal 4 2 4 2 2 2 4 2 2" xfId="12046" xr:uid="{00000000-0005-0000-0000-0000FF4E0000}"/>
    <cellStyle name="Normal 4 2 4 2 2 2 4 2 2 2" xfId="23781" xr:uid="{00000000-0005-0000-0000-0000004F0000}"/>
    <cellStyle name="Normal 4 2 4 2 2 2 4 2 3" xfId="19088" xr:uid="{00000000-0005-0000-0000-0000014F0000}"/>
    <cellStyle name="Normal 4 2 4 2 2 2 4 2 4" xfId="31118" xr:uid="{00000000-0005-0000-0000-0000024F0000}"/>
    <cellStyle name="Normal 4 2 4 2 2 2 4 3" xfId="9700" xr:uid="{00000000-0005-0000-0000-0000034F0000}"/>
    <cellStyle name="Normal 4 2 4 2 2 2 4 3 2" xfId="21436" xr:uid="{00000000-0005-0000-0000-0000044F0000}"/>
    <cellStyle name="Normal 4 2 4 2 2 2 4 4" xfId="14394" xr:uid="{00000000-0005-0000-0000-0000054F0000}"/>
    <cellStyle name="Normal 4 2 4 2 2 2 4 4 2" xfId="26129" xr:uid="{00000000-0005-0000-0000-0000064F0000}"/>
    <cellStyle name="Normal 4 2 4 2 2 2 4 5" xfId="16742" xr:uid="{00000000-0005-0000-0000-0000074F0000}"/>
    <cellStyle name="Normal 4 2 4 2 2 2 4 6" xfId="5002" xr:uid="{00000000-0005-0000-0000-0000084F0000}"/>
    <cellStyle name="Normal 4 2 4 2 2 2 4 7" xfId="29207" xr:uid="{00000000-0005-0000-0000-0000094F0000}"/>
    <cellStyle name="Normal 4 2 4 2 2 2 5" xfId="5395" xr:uid="{00000000-0005-0000-0000-00000A4F0000}"/>
    <cellStyle name="Normal 4 2 4 2 2 2 5 2" xfId="7744" xr:uid="{00000000-0005-0000-0000-00000B4F0000}"/>
    <cellStyle name="Normal 4 2 4 2 2 2 5 2 2" xfId="12438" xr:uid="{00000000-0005-0000-0000-00000C4F0000}"/>
    <cellStyle name="Normal 4 2 4 2 2 2 5 2 2 2" xfId="24173" xr:uid="{00000000-0005-0000-0000-00000D4F0000}"/>
    <cellStyle name="Normal 4 2 4 2 2 2 5 2 3" xfId="19480" xr:uid="{00000000-0005-0000-0000-00000E4F0000}"/>
    <cellStyle name="Normal 4 2 4 2 2 2 5 3" xfId="10093" xr:uid="{00000000-0005-0000-0000-00000F4F0000}"/>
    <cellStyle name="Normal 4 2 4 2 2 2 5 3 2" xfId="21828" xr:uid="{00000000-0005-0000-0000-0000104F0000}"/>
    <cellStyle name="Normal 4 2 4 2 2 2 5 4" xfId="14786" xr:uid="{00000000-0005-0000-0000-0000114F0000}"/>
    <cellStyle name="Normal 4 2 4 2 2 2 5 4 2" xfId="26521" xr:uid="{00000000-0005-0000-0000-0000124F0000}"/>
    <cellStyle name="Normal 4 2 4 2 2 2 5 5" xfId="17134" xr:uid="{00000000-0005-0000-0000-0000134F0000}"/>
    <cellStyle name="Normal 4 2 4 2 2 2 5 6" xfId="29805" xr:uid="{00000000-0005-0000-0000-0000144F0000}"/>
    <cellStyle name="Normal 4 2 4 2 2 2 6" xfId="5787" xr:uid="{00000000-0005-0000-0000-0000154F0000}"/>
    <cellStyle name="Normal 4 2 4 2 2 2 6 2" xfId="8135" xr:uid="{00000000-0005-0000-0000-0000164F0000}"/>
    <cellStyle name="Normal 4 2 4 2 2 2 6 2 2" xfId="12829" xr:uid="{00000000-0005-0000-0000-0000174F0000}"/>
    <cellStyle name="Normal 4 2 4 2 2 2 6 2 2 2" xfId="24564" xr:uid="{00000000-0005-0000-0000-0000184F0000}"/>
    <cellStyle name="Normal 4 2 4 2 2 2 6 2 3" xfId="19871" xr:uid="{00000000-0005-0000-0000-0000194F0000}"/>
    <cellStyle name="Normal 4 2 4 2 2 2 6 3" xfId="10484" xr:uid="{00000000-0005-0000-0000-00001A4F0000}"/>
    <cellStyle name="Normal 4 2 4 2 2 2 6 3 2" xfId="22219" xr:uid="{00000000-0005-0000-0000-00001B4F0000}"/>
    <cellStyle name="Normal 4 2 4 2 2 2 6 4" xfId="15177" xr:uid="{00000000-0005-0000-0000-00001C4F0000}"/>
    <cellStyle name="Normal 4 2 4 2 2 2 6 4 2" xfId="26912" xr:uid="{00000000-0005-0000-0000-00001D4F0000}"/>
    <cellStyle name="Normal 4 2 4 2 2 2 6 5" xfId="17525" xr:uid="{00000000-0005-0000-0000-00001E4F0000}"/>
    <cellStyle name="Normal 4 2 4 2 2 2 6 6" xfId="30193" xr:uid="{00000000-0005-0000-0000-00001F4F0000}"/>
    <cellStyle name="Normal 4 2 4 2 2 2 7" xfId="6178" xr:uid="{00000000-0005-0000-0000-0000204F0000}"/>
    <cellStyle name="Normal 4 2 4 2 2 2 7 2" xfId="10876" xr:uid="{00000000-0005-0000-0000-0000214F0000}"/>
    <cellStyle name="Normal 4 2 4 2 2 2 7 2 2" xfId="22611" xr:uid="{00000000-0005-0000-0000-0000224F0000}"/>
    <cellStyle name="Normal 4 2 4 2 2 2 7 3" xfId="17918" xr:uid="{00000000-0005-0000-0000-0000234F0000}"/>
    <cellStyle name="Normal 4 2 4 2 2 2 7 4" xfId="30581" xr:uid="{00000000-0005-0000-0000-0000244F0000}"/>
    <cellStyle name="Normal 4 2 4 2 2 2 8" xfId="8526" xr:uid="{00000000-0005-0000-0000-0000254F0000}"/>
    <cellStyle name="Normal 4 2 4 2 2 2 8 2" xfId="20262" xr:uid="{00000000-0005-0000-0000-0000264F0000}"/>
    <cellStyle name="Normal 4 2 4 2 2 2 8 3" xfId="31585" xr:uid="{00000000-0005-0000-0000-0000274F0000}"/>
    <cellStyle name="Normal 4 2 4 2 2 2 9" xfId="13220" xr:uid="{00000000-0005-0000-0000-0000284F0000}"/>
    <cellStyle name="Normal 4 2 4 2 2 2 9 2" xfId="24955" xr:uid="{00000000-0005-0000-0000-0000294F0000}"/>
    <cellStyle name="Normal 4 2 4 2 2 3" xfId="715" xr:uid="{00000000-0005-0000-0000-00002A4F0000}"/>
    <cellStyle name="Normal 4 2 4 2 2 3 2" xfId="2846" xr:uid="{00000000-0005-0000-0000-00002B4F0000}"/>
    <cellStyle name="Normal 4 2 4 2 2 3 2 2" xfId="11070" xr:uid="{00000000-0005-0000-0000-00002C4F0000}"/>
    <cellStyle name="Normal 4 2 4 2 2 3 2 2 2" xfId="22805" xr:uid="{00000000-0005-0000-0000-00002D4F0000}"/>
    <cellStyle name="Normal 4 2 4 2 2 3 2 2 3" xfId="32014" xr:uid="{00000000-0005-0000-0000-00002E4F0000}"/>
    <cellStyle name="Normal 4 2 4 2 2 3 2 3" xfId="18112" xr:uid="{00000000-0005-0000-0000-00002F4F0000}"/>
    <cellStyle name="Normal 4 2 4 2 2 3 2 4" xfId="6376" xr:uid="{00000000-0005-0000-0000-0000304F0000}"/>
    <cellStyle name="Normal 4 2 4 2 2 3 2 5" xfId="28376" xr:uid="{00000000-0005-0000-0000-0000314F0000}"/>
    <cellStyle name="Normal 4 2 4 2 2 3 3" xfId="8725" xr:uid="{00000000-0005-0000-0000-0000324F0000}"/>
    <cellStyle name="Normal 4 2 4 2 2 3 3 2" xfId="20461" xr:uid="{00000000-0005-0000-0000-0000334F0000}"/>
    <cellStyle name="Normal 4 2 4 2 2 3 3 3" xfId="29009" xr:uid="{00000000-0005-0000-0000-0000344F0000}"/>
    <cellStyle name="Normal 4 2 4 2 2 3 4" xfId="13418" xr:uid="{00000000-0005-0000-0000-0000354F0000}"/>
    <cellStyle name="Normal 4 2 4 2 2 3 4 2" xfId="25153" xr:uid="{00000000-0005-0000-0000-0000364F0000}"/>
    <cellStyle name="Normal 4 2 4 2 2 3 4 3" xfId="32557" xr:uid="{00000000-0005-0000-0000-0000374F0000}"/>
    <cellStyle name="Normal 4 2 4 2 2 3 5" xfId="15767" xr:uid="{00000000-0005-0000-0000-0000384F0000}"/>
    <cellStyle name="Normal 4 2 4 2 2 3 6" xfId="4025" xr:uid="{00000000-0005-0000-0000-0000394F0000}"/>
    <cellStyle name="Normal 4 2 4 2 2 3 7" xfId="1982" xr:uid="{00000000-0005-0000-0000-00003A4F0000}"/>
    <cellStyle name="Normal 4 2 4 2 2 3 8" xfId="27351" xr:uid="{00000000-0005-0000-0000-00003B4F0000}"/>
    <cellStyle name="Normal 4 2 4 2 2 4" xfId="1111" xr:uid="{00000000-0005-0000-0000-00003C4F0000}"/>
    <cellStyle name="Normal 4 2 4 2 2 4 2" xfId="6767" xr:uid="{00000000-0005-0000-0000-00003D4F0000}"/>
    <cellStyle name="Normal 4 2 4 2 2 4 2 2" xfId="11461" xr:uid="{00000000-0005-0000-0000-00003E4F0000}"/>
    <cellStyle name="Normal 4 2 4 2 2 4 2 2 2" xfId="23196" xr:uid="{00000000-0005-0000-0000-00003F4F0000}"/>
    <cellStyle name="Normal 4 2 4 2 2 4 2 3" xfId="18503" xr:uid="{00000000-0005-0000-0000-0000404F0000}"/>
    <cellStyle name="Normal 4 2 4 2 2 4 2 4" xfId="29405" xr:uid="{00000000-0005-0000-0000-0000414F0000}"/>
    <cellStyle name="Normal 4 2 4 2 2 4 3" xfId="9116" xr:uid="{00000000-0005-0000-0000-0000424F0000}"/>
    <cellStyle name="Normal 4 2 4 2 2 4 3 2" xfId="20852" xr:uid="{00000000-0005-0000-0000-0000434F0000}"/>
    <cellStyle name="Normal 4 2 4 2 2 4 4" xfId="13809" xr:uid="{00000000-0005-0000-0000-0000444F0000}"/>
    <cellStyle name="Normal 4 2 4 2 2 4 4 2" xfId="25544" xr:uid="{00000000-0005-0000-0000-0000454F0000}"/>
    <cellStyle name="Normal 4 2 4 2 2 4 5" xfId="16158" xr:uid="{00000000-0005-0000-0000-0000464F0000}"/>
    <cellStyle name="Normal 4 2 4 2 2 4 6" xfId="4416" xr:uid="{00000000-0005-0000-0000-0000474F0000}"/>
    <cellStyle name="Normal 4 2 4 2 2 4 7" xfId="2459" xr:uid="{00000000-0005-0000-0000-0000484F0000}"/>
    <cellStyle name="Normal 4 2 4 2 2 4 8" xfId="27747" xr:uid="{00000000-0005-0000-0000-0000494F0000}"/>
    <cellStyle name="Normal 4 2 4 2 2 5" xfId="3242" xr:uid="{00000000-0005-0000-0000-00004A4F0000}"/>
    <cellStyle name="Normal 4 2 4 2 2 5 2" xfId="7159" xr:uid="{00000000-0005-0000-0000-00004B4F0000}"/>
    <cellStyle name="Normal 4 2 4 2 2 5 2 2" xfId="11853" xr:uid="{00000000-0005-0000-0000-00004C4F0000}"/>
    <cellStyle name="Normal 4 2 4 2 2 5 2 2 2" xfId="23588" xr:uid="{00000000-0005-0000-0000-00004D4F0000}"/>
    <cellStyle name="Normal 4 2 4 2 2 5 2 3" xfId="18895" xr:uid="{00000000-0005-0000-0000-00004E4F0000}"/>
    <cellStyle name="Normal 4 2 4 2 2 5 2 4" xfId="30925" xr:uid="{00000000-0005-0000-0000-00004F4F0000}"/>
    <cellStyle name="Normal 4 2 4 2 2 5 3" xfId="9507" xr:uid="{00000000-0005-0000-0000-0000504F0000}"/>
    <cellStyle name="Normal 4 2 4 2 2 5 3 2" xfId="21243" xr:uid="{00000000-0005-0000-0000-0000514F0000}"/>
    <cellStyle name="Normal 4 2 4 2 2 5 4" xfId="14201" xr:uid="{00000000-0005-0000-0000-0000524F0000}"/>
    <cellStyle name="Normal 4 2 4 2 2 5 4 2" xfId="25936" xr:uid="{00000000-0005-0000-0000-0000534F0000}"/>
    <cellStyle name="Normal 4 2 4 2 2 5 5" xfId="16549" xr:uid="{00000000-0005-0000-0000-0000544F0000}"/>
    <cellStyle name="Normal 4 2 4 2 2 5 6" xfId="4809" xr:uid="{00000000-0005-0000-0000-0000554F0000}"/>
    <cellStyle name="Normal 4 2 4 2 2 5 7" xfId="28183" xr:uid="{00000000-0005-0000-0000-0000564F0000}"/>
    <cellStyle name="Normal 4 2 4 2 2 6" xfId="5202" xr:uid="{00000000-0005-0000-0000-0000574F0000}"/>
    <cellStyle name="Normal 4 2 4 2 2 6 2" xfId="7551" xr:uid="{00000000-0005-0000-0000-0000584F0000}"/>
    <cellStyle name="Normal 4 2 4 2 2 6 2 2" xfId="12245" xr:uid="{00000000-0005-0000-0000-0000594F0000}"/>
    <cellStyle name="Normal 4 2 4 2 2 6 2 2 2" xfId="23980" xr:uid="{00000000-0005-0000-0000-00005A4F0000}"/>
    <cellStyle name="Normal 4 2 4 2 2 6 2 3" xfId="19287" xr:uid="{00000000-0005-0000-0000-00005B4F0000}"/>
    <cellStyle name="Normal 4 2 4 2 2 6 3" xfId="9900" xr:uid="{00000000-0005-0000-0000-00005C4F0000}"/>
    <cellStyle name="Normal 4 2 4 2 2 6 3 2" xfId="21635" xr:uid="{00000000-0005-0000-0000-00005D4F0000}"/>
    <cellStyle name="Normal 4 2 4 2 2 6 4" xfId="14593" xr:uid="{00000000-0005-0000-0000-00005E4F0000}"/>
    <cellStyle name="Normal 4 2 4 2 2 6 4 2" xfId="26328" xr:uid="{00000000-0005-0000-0000-00005F4F0000}"/>
    <cellStyle name="Normal 4 2 4 2 2 6 5" xfId="16941" xr:uid="{00000000-0005-0000-0000-0000604F0000}"/>
    <cellStyle name="Normal 4 2 4 2 2 6 6" xfId="28816" xr:uid="{00000000-0005-0000-0000-0000614F0000}"/>
    <cellStyle name="Normal 4 2 4 2 2 7" xfId="5594" xr:uid="{00000000-0005-0000-0000-0000624F0000}"/>
    <cellStyle name="Normal 4 2 4 2 2 7 2" xfId="7942" xr:uid="{00000000-0005-0000-0000-0000634F0000}"/>
    <cellStyle name="Normal 4 2 4 2 2 7 2 2" xfId="12636" xr:uid="{00000000-0005-0000-0000-0000644F0000}"/>
    <cellStyle name="Normal 4 2 4 2 2 7 2 2 2" xfId="24371" xr:uid="{00000000-0005-0000-0000-0000654F0000}"/>
    <cellStyle name="Normal 4 2 4 2 2 7 2 3" xfId="19678" xr:uid="{00000000-0005-0000-0000-0000664F0000}"/>
    <cellStyle name="Normal 4 2 4 2 2 7 3" xfId="10291" xr:uid="{00000000-0005-0000-0000-0000674F0000}"/>
    <cellStyle name="Normal 4 2 4 2 2 7 3 2" xfId="22026" xr:uid="{00000000-0005-0000-0000-0000684F0000}"/>
    <cellStyle name="Normal 4 2 4 2 2 7 4" xfId="14984" xr:uid="{00000000-0005-0000-0000-0000694F0000}"/>
    <cellStyle name="Normal 4 2 4 2 2 7 4 2" xfId="26719" xr:uid="{00000000-0005-0000-0000-00006A4F0000}"/>
    <cellStyle name="Normal 4 2 4 2 2 7 5" xfId="17332" xr:uid="{00000000-0005-0000-0000-00006B4F0000}"/>
    <cellStyle name="Normal 4 2 4 2 2 7 6" xfId="30000" xr:uid="{00000000-0005-0000-0000-00006C4F0000}"/>
    <cellStyle name="Normal 4 2 4 2 2 8" xfId="5980" xr:uid="{00000000-0005-0000-0000-00006D4F0000}"/>
    <cellStyle name="Normal 4 2 4 2 2 8 2" xfId="10678" xr:uid="{00000000-0005-0000-0000-00006E4F0000}"/>
    <cellStyle name="Normal 4 2 4 2 2 8 2 2" xfId="22413" xr:uid="{00000000-0005-0000-0000-00006F4F0000}"/>
    <cellStyle name="Normal 4 2 4 2 2 8 3" xfId="17720" xr:uid="{00000000-0005-0000-0000-0000704F0000}"/>
    <cellStyle name="Normal 4 2 4 2 2 8 4" xfId="30383" xr:uid="{00000000-0005-0000-0000-0000714F0000}"/>
    <cellStyle name="Normal 4 2 4 2 2 9" xfId="8333" xr:uid="{00000000-0005-0000-0000-0000724F0000}"/>
    <cellStyle name="Normal 4 2 4 2 2 9 2" xfId="20069" xr:uid="{00000000-0005-0000-0000-0000734F0000}"/>
    <cellStyle name="Normal 4 2 4 2 2 9 3" xfId="31392" xr:uid="{00000000-0005-0000-0000-0000744F0000}"/>
    <cellStyle name="Normal 4 2 4 2 3" xfId="817" xr:uid="{00000000-0005-0000-0000-0000754F0000}"/>
    <cellStyle name="Normal 4 2 4 2 3 10" xfId="15472" xr:uid="{00000000-0005-0000-0000-0000764F0000}"/>
    <cellStyle name="Normal 4 2 4 2 3 11" xfId="3731" xr:uid="{00000000-0005-0000-0000-0000774F0000}"/>
    <cellStyle name="Normal 4 2 4 2 3 12" xfId="1495" xr:uid="{00000000-0005-0000-0000-0000784F0000}"/>
    <cellStyle name="Normal 4 2 4 2 3 13" xfId="27453" xr:uid="{00000000-0005-0000-0000-0000794F0000}"/>
    <cellStyle name="Normal 4 2 4 2 3 2" xfId="1208" xr:uid="{00000000-0005-0000-0000-00007A4F0000}"/>
    <cellStyle name="Normal 4 2 4 2 3 2 2" xfId="2948" xr:uid="{00000000-0005-0000-0000-00007B4F0000}"/>
    <cellStyle name="Normal 4 2 4 2 3 2 2 2" xfId="11167" xr:uid="{00000000-0005-0000-0000-00007C4F0000}"/>
    <cellStyle name="Normal 4 2 4 2 3 2 2 2 2" xfId="22902" xr:uid="{00000000-0005-0000-0000-00007D4F0000}"/>
    <cellStyle name="Normal 4 2 4 2 3 2 2 2 3" xfId="32111" xr:uid="{00000000-0005-0000-0000-00007E4F0000}"/>
    <cellStyle name="Normal 4 2 4 2 3 2 2 3" xfId="18209" xr:uid="{00000000-0005-0000-0000-00007F4F0000}"/>
    <cellStyle name="Normal 4 2 4 2 3 2 2 4" xfId="6473" xr:uid="{00000000-0005-0000-0000-0000804F0000}"/>
    <cellStyle name="Normal 4 2 4 2 3 2 2 5" xfId="29502" xr:uid="{00000000-0005-0000-0000-0000814F0000}"/>
    <cellStyle name="Normal 4 2 4 2 3 2 3" xfId="8822" xr:uid="{00000000-0005-0000-0000-0000824F0000}"/>
    <cellStyle name="Normal 4 2 4 2 3 2 3 2" xfId="20558" xr:uid="{00000000-0005-0000-0000-0000834F0000}"/>
    <cellStyle name="Normal 4 2 4 2 3 2 3 3" xfId="31638" xr:uid="{00000000-0005-0000-0000-0000844F0000}"/>
    <cellStyle name="Normal 4 2 4 2 3 2 4" xfId="13515" xr:uid="{00000000-0005-0000-0000-0000854F0000}"/>
    <cellStyle name="Normal 4 2 4 2 3 2 4 2" xfId="25250" xr:uid="{00000000-0005-0000-0000-0000864F0000}"/>
    <cellStyle name="Normal 4 2 4 2 3 2 4 3" xfId="32654" xr:uid="{00000000-0005-0000-0000-0000874F0000}"/>
    <cellStyle name="Normal 4 2 4 2 3 2 5" xfId="15864" xr:uid="{00000000-0005-0000-0000-0000884F0000}"/>
    <cellStyle name="Normal 4 2 4 2 3 2 6" xfId="4122" xr:uid="{00000000-0005-0000-0000-0000894F0000}"/>
    <cellStyle name="Normal 4 2 4 2 3 2 7" xfId="2084" xr:uid="{00000000-0005-0000-0000-00008A4F0000}"/>
    <cellStyle name="Normal 4 2 4 2 3 2 8" xfId="27844" xr:uid="{00000000-0005-0000-0000-00008B4F0000}"/>
    <cellStyle name="Normal 4 2 4 2 3 3" xfId="2556" xr:uid="{00000000-0005-0000-0000-00008C4F0000}"/>
    <cellStyle name="Normal 4 2 4 2 3 3 2" xfId="6864" xr:uid="{00000000-0005-0000-0000-00008D4F0000}"/>
    <cellStyle name="Normal 4 2 4 2 3 3 2 2" xfId="11558" xr:uid="{00000000-0005-0000-0000-00008E4F0000}"/>
    <cellStyle name="Normal 4 2 4 2 3 3 2 2 2" xfId="23293" xr:uid="{00000000-0005-0000-0000-00008F4F0000}"/>
    <cellStyle name="Normal 4 2 4 2 3 3 2 3" xfId="18600" xr:uid="{00000000-0005-0000-0000-0000904F0000}"/>
    <cellStyle name="Normal 4 2 4 2 3 3 2 4" xfId="30631" xr:uid="{00000000-0005-0000-0000-0000914F0000}"/>
    <cellStyle name="Normal 4 2 4 2 3 3 3" xfId="9213" xr:uid="{00000000-0005-0000-0000-0000924F0000}"/>
    <cellStyle name="Normal 4 2 4 2 3 3 3 2" xfId="20949" xr:uid="{00000000-0005-0000-0000-0000934F0000}"/>
    <cellStyle name="Normal 4 2 4 2 3 3 4" xfId="13906" xr:uid="{00000000-0005-0000-0000-0000944F0000}"/>
    <cellStyle name="Normal 4 2 4 2 3 3 4 2" xfId="25641" xr:uid="{00000000-0005-0000-0000-0000954F0000}"/>
    <cellStyle name="Normal 4 2 4 2 3 3 5" xfId="16255" xr:uid="{00000000-0005-0000-0000-0000964F0000}"/>
    <cellStyle name="Normal 4 2 4 2 3 3 6" xfId="4513" xr:uid="{00000000-0005-0000-0000-0000974F0000}"/>
    <cellStyle name="Normal 4 2 4 2 3 3 7" xfId="28478" xr:uid="{00000000-0005-0000-0000-0000984F0000}"/>
    <cellStyle name="Normal 4 2 4 2 3 4" xfId="3339" xr:uid="{00000000-0005-0000-0000-0000994F0000}"/>
    <cellStyle name="Normal 4 2 4 2 3 4 2" xfId="7256" xr:uid="{00000000-0005-0000-0000-00009A4F0000}"/>
    <cellStyle name="Normal 4 2 4 2 3 4 2 2" xfId="11950" xr:uid="{00000000-0005-0000-0000-00009B4F0000}"/>
    <cellStyle name="Normal 4 2 4 2 3 4 2 2 2" xfId="23685" xr:uid="{00000000-0005-0000-0000-00009C4F0000}"/>
    <cellStyle name="Normal 4 2 4 2 3 4 2 3" xfId="18992" xr:uid="{00000000-0005-0000-0000-00009D4F0000}"/>
    <cellStyle name="Normal 4 2 4 2 3 4 2 4" xfId="31022" xr:uid="{00000000-0005-0000-0000-00009E4F0000}"/>
    <cellStyle name="Normal 4 2 4 2 3 4 3" xfId="9604" xr:uid="{00000000-0005-0000-0000-00009F4F0000}"/>
    <cellStyle name="Normal 4 2 4 2 3 4 3 2" xfId="21340" xr:uid="{00000000-0005-0000-0000-0000A04F0000}"/>
    <cellStyle name="Normal 4 2 4 2 3 4 4" xfId="14298" xr:uid="{00000000-0005-0000-0000-0000A14F0000}"/>
    <cellStyle name="Normal 4 2 4 2 3 4 4 2" xfId="26033" xr:uid="{00000000-0005-0000-0000-0000A24F0000}"/>
    <cellStyle name="Normal 4 2 4 2 3 4 5" xfId="16646" xr:uid="{00000000-0005-0000-0000-0000A34F0000}"/>
    <cellStyle name="Normal 4 2 4 2 3 4 6" xfId="4906" xr:uid="{00000000-0005-0000-0000-0000A44F0000}"/>
    <cellStyle name="Normal 4 2 4 2 3 4 7" xfId="29111" xr:uid="{00000000-0005-0000-0000-0000A54F0000}"/>
    <cellStyle name="Normal 4 2 4 2 3 5" xfId="5299" xr:uid="{00000000-0005-0000-0000-0000A64F0000}"/>
    <cellStyle name="Normal 4 2 4 2 3 5 2" xfId="7648" xr:uid="{00000000-0005-0000-0000-0000A74F0000}"/>
    <cellStyle name="Normal 4 2 4 2 3 5 2 2" xfId="12342" xr:uid="{00000000-0005-0000-0000-0000A84F0000}"/>
    <cellStyle name="Normal 4 2 4 2 3 5 2 2 2" xfId="24077" xr:uid="{00000000-0005-0000-0000-0000A94F0000}"/>
    <cellStyle name="Normal 4 2 4 2 3 5 2 3" xfId="19384" xr:uid="{00000000-0005-0000-0000-0000AA4F0000}"/>
    <cellStyle name="Normal 4 2 4 2 3 5 3" xfId="9997" xr:uid="{00000000-0005-0000-0000-0000AB4F0000}"/>
    <cellStyle name="Normal 4 2 4 2 3 5 3 2" xfId="21732" xr:uid="{00000000-0005-0000-0000-0000AC4F0000}"/>
    <cellStyle name="Normal 4 2 4 2 3 5 4" xfId="14690" xr:uid="{00000000-0005-0000-0000-0000AD4F0000}"/>
    <cellStyle name="Normal 4 2 4 2 3 5 4 2" xfId="26425" xr:uid="{00000000-0005-0000-0000-0000AE4F0000}"/>
    <cellStyle name="Normal 4 2 4 2 3 5 5" xfId="17038" xr:uid="{00000000-0005-0000-0000-0000AF4F0000}"/>
    <cellStyle name="Normal 4 2 4 2 3 5 6" xfId="29709" xr:uid="{00000000-0005-0000-0000-0000B04F0000}"/>
    <cellStyle name="Normal 4 2 4 2 3 6" xfId="5691" xr:uid="{00000000-0005-0000-0000-0000B14F0000}"/>
    <cellStyle name="Normal 4 2 4 2 3 6 2" xfId="8039" xr:uid="{00000000-0005-0000-0000-0000B24F0000}"/>
    <cellStyle name="Normal 4 2 4 2 3 6 2 2" xfId="12733" xr:uid="{00000000-0005-0000-0000-0000B34F0000}"/>
    <cellStyle name="Normal 4 2 4 2 3 6 2 2 2" xfId="24468" xr:uid="{00000000-0005-0000-0000-0000B44F0000}"/>
    <cellStyle name="Normal 4 2 4 2 3 6 2 3" xfId="19775" xr:uid="{00000000-0005-0000-0000-0000B54F0000}"/>
    <cellStyle name="Normal 4 2 4 2 3 6 3" xfId="10388" xr:uid="{00000000-0005-0000-0000-0000B64F0000}"/>
    <cellStyle name="Normal 4 2 4 2 3 6 3 2" xfId="22123" xr:uid="{00000000-0005-0000-0000-0000B74F0000}"/>
    <cellStyle name="Normal 4 2 4 2 3 6 4" xfId="15081" xr:uid="{00000000-0005-0000-0000-0000B84F0000}"/>
    <cellStyle name="Normal 4 2 4 2 3 6 4 2" xfId="26816" xr:uid="{00000000-0005-0000-0000-0000B94F0000}"/>
    <cellStyle name="Normal 4 2 4 2 3 6 5" xfId="17429" xr:uid="{00000000-0005-0000-0000-0000BA4F0000}"/>
    <cellStyle name="Normal 4 2 4 2 3 6 6" xfId="30097" xr:uid="{00000000-0005-0000-0000-0000BB4F0000}"/>
    <cellStyle name="Normal 4 2 4 2 3 7" xfId="6082" xr:uid="{00000000-0005-0000-0000-0000BC4F0000}"/>
    <cellStyle name="Normal 4 2 4 2 3 7 2" xfId="10780" xr:uid="{00000000-0005-0000-0000-0000BD4F0000}"/>
    <cellStyle name="Normal 4 2 4 2 3 7 2 2" xfId="22515" xr:uid="{00000000-0005-0000-0000-0000BE4F0000}"/>
    <cellStyle name="Normal 4 2 4 2 3 7 3" xfId="17822" xr:uid="{00000000-0005-0000-0000-0000BF4F0000}"/>
    <cellStyle name="Normal 4 2 4 2 3 7 4" xfId="30485" xr:uid="{00000000-0005-0000-0000-0000C04F0000}"/>
    <cellStyle name="Normal 4 2 4 2 3 8" xfId="8430" xr:uid="{00000000-0005-0000-0000-0000C14F0000}"/>
    <cellStyle name="Normal 4 2 4 2 3 8 2" xfId="20166" xr:uid="{00000000-0005-0000-0000-0000C24F0000}"/>
    <cellStyle name="Normal 4 2 4 2 3 8 3" xfId="31489" xr:uid="{00000000-0005-0000-0000-0000C34F0000}"/>
    <cellStyle name="Normal 4 2 4 2 3 9" xfId="13124" xr:uid="{00000000-0005-0000-0000-0000C44F0000}"/>
    <cellStyle name="Normal 4 2 4 2 3 9 2" xfId="24859" xr:uid="{00000000-0005-0000-0000-0000C54F0000}"/>
    <cellStyle name="Normal 4 2 4 2 4" xfId="619" xr:uid="{00000000-0005-0000-0000-0000C64F0000}"/>
    <cellStyle name="Normal 4 2 4 2 4 2" xfId="2263" xr:uid="{00000000-0005-0000-0000-0000C74F0000}"/>
    <cellStyle name="Normal 4 2 4 2 4 2 2" xfId="10974" xr:uid="{00000000-0005-0000-0000-0000C84F0000}"/>
    <cellStyle name="Normal 4 2 4 2 4 2 2 2" xfId="22709" xr:uid="{00000000-0005-0000-0000-0000C94F0000}"/>
    <cellStyle name="Normal 4 2 4 2 4 2 2 3" xfId="31918" xr:uid="{00000000-0005-0000-0000-0000CA4F0000}"/>
    <cellStyle name="Normal 4 2 4 2 4 2 3" xfId="18016" xr:uid="{00000000-0005-0000-0000-0000CB4F0000}"/>
    <cellStyle name="Normal 4 2 4 2 4 2 4" xfId="6280" xr:uid="{00000000-0005-0000-0000-0000CC4F0000}"/>
    <cellStyle name="Normal 4 2 4 2 4 2 5" xfId="28280" xr:uid="{00000000-0005-0000-0000-0000CD4F0000}"/>
    <cellStyle name="Normal 4 2 4 2 4 3" xfId="8629" xr:uid="{00000000-0005-0000-0000-0000CE4F0000}"/>
    <cellStyle name="Normal 4 2 4 2 4 3 2" xfId="20365" xr:uid="{00000000-0005-0000-0000-0000CF4F0000}"/>
    <cellStyle name="Normal 4 2 4 2 4 3 3" xfId="28913" xr:uid="{00000000-0005-0000-0000-0000D04F0000}"/>
    <cellStyle name="Normal 4 2 4 2 4 4" xfId="13322" xr:uid="{00000000-0005-0000-0000-0000D14F0000}"/>
    <cellStyle name="Normal 4 2 4 2 4 4 2" xfId="25057" xr:uid="{00000000-0005-0000-0000-0000D24F0000}"/>
    <cellStyle name="Normal 4 2 4 2 4 4 3" xfId="32461" xr:uid="{00000000-0005-0000-0000-0000D34F0000}"/>
    <cellStyle name="Normal 4 2 4 2 4 5" xfId="15671" xr:uid="{00000000-0005-0000-0000-0000D44F0000}"/>
    <cellStyle name="Normal 4 2 4 2 4 5 2" xfId="32904" xr:uid="{00000000-0005-0000-0000-0000D54F0000}"/>
    <cellStyle name="Normal 4 2 4 2 4 6" xfId="3929" xr:uid="{00000000-0005-0000-0000-0000D64F0000}"/>
    <cellStyle name="Normal 4 2 4 2 4 7" xfId="1693" xr:uid="{00000000-0005-0000-0000-0000D74F0000}"/>
    <cellStyle name="Normal 4 2 4 2 4 8" xfId="27255" xr:uid="{00000000-0005-0000-0000-0000D84F0000}"/>
    <cellStyle name="Normal 4 2 4 2 5" xfId="1015" xr:uid="{00000000-0005-0000-0000-0000D94F0000}"/>
    <cellStyle name="Normal 4 2 4 2 5 2" xfId="2750" xr:uid="{00000000-0005-0000-0000-0000DA4F0000}"/>
    <cellStyle name="Normal 4 2 4 2 5 2 2" xfId="11365" xr:uid="{00000000-0005-0000-0000-0000DB4F0000}"/>
    <cellStyle name="Normal 4 2 4 2 5 2 2 2" xfId="23100" xr:uid="{00000000-0005-0000-0000-0000DC4F0000}"/>
    <cellStyle name="Normal 4 2 4 2 5 2 2 3" xfId="32287" xr:uid="{00000000-0005-0000-0000-0000DD4F0000}"/>
    <cellStyle name="Normal 4 2 4 2 5 2 3" xfId="18407" xr:uid="{00000000-0005-0000-0000-0000DE4F0000}"/>
    <cellStyle name="Normal 4 2 4 2 5 2 4" xfId="6671" xr:uid="{00000000-0005-0000-0000-0000DF4F0000}"/>
    <cellStyle name="Normal 4 2 4 2 5 2 5" xfId="29309" xr:uid="{00000000-0005-0000-0000-0000E04F0000}"/>
    <cellStyle name="Normal 4 2 4 2 5 3" xfId="9020" xr:uid="{00000000-0005-0000-0000-0000E14F0000}"/>
    <cellStyle name="Normal 4 2 4 2 5 3 2" xfId="20756" xr:uid="{00000000-0005-0000-0000-0000E24F0000}"/>
    <cellStyle name="Normal 4 2 4 2 5 3 3" xfId="31819" xr:uid="{00000000-0005-0000-0000-0000E34F0000}"/>
    <cellStyle name="Normal 4 2 4 2 5 4" xfId="13713" xr:uid="{00000000-0005-0000-0000-0000E44F0000}"/>
    <cellStyle name="Normal 4 2 4 2 5 4 2" xfId="25448" xr:uid="{00000000-0005-0000-0000-0000E54F0000}"/>
    <cellStyle name="Normal 4 2 4 2 5 4 3" xfId="32822" xr:uid="{00000000-0005-0000-0000-0000E64F0000}"/>
    <cellStyle name="Normal 4 2 4 2 5 5" xfId="16062" xr:uid="{00000000-0005-0000-0000-0000E74F0000}"/>
    <cellStyle name="Normal 4 2 4 2 5 5 2" xfId="32975" xr:uid="{00000000-0005-0000-0000-0000E84F0000}"/>
    <cellStyle name="Normal 4 2 4 2 5 6" xfId="4320" xr:uid="{00000000-0005-0000-0000-0000E94F0000}"/>
    <cellStyle name="Normal 4 2 4 2 5 7" xfId="1886" xr:uid="{00000000-0005-0000-0000-0000EA4F0000}"/>
    <cellStyle name="Normal 4 2 4 2 5 8" xfId="27651" xr:uid="{00000000-0005-0000-0000-0000EB4F0000}"/>
    <cellStyle name="Normal 4 2 4 2 6" xfId="2363" xr:uid="{00000000-0005-0000-0000-0000EC4F0000}"/>
    <cellStyle name="Normal 4 2 4 2 6 2" xfId="7063" xr:uid="{00000000-0005-0000-0000-0000ED4F0000}"/>
    <cellStyle name="Normal 4 2 4 2 6 2 2" xfId="11757" xr:uid="{00000000-0005-0000-0000-0000EE4F0000}"/>
    <cellStyle name="Normal 4 2 4 2 6 2 2 2" xfId="23492" xr:uid="{00000000-0005-0000-0000-0000EF4F0000}"/>
    <cellStyle name="Normal 4 2 4 2 6 2 3" xfId="18799" xr:uid="{00000000-0005-0000-0000-0000F04F0000}"/>
    <cellStyle name="Normal 4 2 4 2 6 2 4" xfId="30829" xr:uid="{00000000-0005-0000-0000-0000F14F0000}"/>
    <cellStyle name="Normal 4 2 4 2 6 3" xfId="9411" xr:uid="{00000000-0005-0000-0000-0000F24F0000}"/>
    <cellStyle name="Normal 4 2 4 2 6 3 2" xfId="21147" xr:uid="{00000000-0005-0000-0000-0000F34F0000}"/>
    <cellStyle name="Normal 4 2 4 2 6 4" xfId="14105" xr:uid="{00000000-0005-0000-0000-0000F44F0000}"/>
    <cellStyle name="Normal 4 2 4 2 6 4 2" xfId="25840" xr:uid="{00000000-0005-0000-0000-0000F54F0000}"/>
    <cellStyle name="Normal 4 2 4 2 6 5" xfId="16453" xr:uid="{00000000-0005-0000-0000-0000F64F0000}"/>
    <cellStyle name="Normal 4 2 4 2 6 6" xfId="4713" xr:uid="{00000000-0005-0000-0000-0000F74F0000}"/>
    <cellStyle name="Normal 4 2 4 2 6 7" xfId="28087" xr:uid="{00000000-0005-0000-0000-0000F84F0000}"/>
    <cellStyle name="Normal 4 2 4 2 7" xfId="3146" xr:uid="{00000000-0005-0000-0000-0000F94F0000}"/>
    <cellStyle name="Normal 4 2 4 2 7 2" xfId="7455" xr:uid="{00000000-0005-0000-0000-0000FA4F0000}"/>
    <cellStyle name="Normal 4 2 4 2 7 2 2" xfId="12149" xr:uid="{00000000-0005-0000-0000-0000FB4F0000}"/>
    <cellStyle name="Normal 4 2 4 2 7 2 2 2" xfId="23884" xr:uid="{00000000-0005-0000-0000-0000FC4F0000}"/>
    <cellStyle name="Normal 4 2 4 2 7 2 3" xfId="19191" xr:uid="{00000000-0005-0000-0000-0000FD4F0000}"/>
    <cellStyle name="Normal 4 2 4 2 7 2 4" xfId="31199" xr:uid="{00000000-0005-0000-0000-0000FE4F0000}"/>
    <cellStyle name="Normal 4 2 4 2 7 3" xfId="9804" xr:uid="{00000000-0005-0000-0000-0000FF4F0000}"/>
    <cellStyle name="Normal 4 2 4 2 7 3 2" xfId="21539" xr:uid="{00000000-0005-0000-0000-000000500000}"/>
    <cellStyle name="Normal 4 2 4 2 7 4" xfId="14497" xr:uid="{00000000-0005-0000-0000-000001500000}"/>
    <cellStyle name="Normal 4 2 4 2 7 4 2" xfId="26232" xr:uid="{00000000-0005-0000-0000-000002500000}"/>
    <cellStyle name="Normal 4 2 4 2 7 5" xfId="16845" xr:uid="{00000000-0005-0000-0000-000003500000}"/>
    <cellStyle name="Normal 4 2 4 2 7 6" xfId="5106" xr:uid="{00000000-0005-0000-0000-000004500000}"/>
    <cellStyle name="Normal 4 2 4 2 7 7" xfId="28720" xr:uid="{00000000-0005-0000-0000-000005500000}"/>
    <cellStyle name="Normal 4 2 4 2 8" xfId="5498" xr:uid="{00000000-0005-0000-0000-000006500000}"/>
    <cellStyle name="Normal 4 2 4 2 8 2" xfId="7846" xr:uid="{00000000-0005-0000-0000-000007500000}"/>
    <cellStyle name="Normal 4 2 4 2 8 2 2" xfId="12540" xr:uid="{00000000-0005-0000-0000-000008500000}"/>
    <cellStyle name="Normal 4 2 4 2 8 2 2 2" xfId="24275" xr:uid="{00000000-0005-0000-0000-000009500000}"/>
    <cellStyle name="Normal 4 2 4 2 8 2 3" xfId="19582" xr:uid="{00000000-0005-0000-0000-00000A500000}"/>
    <cellStyle name="Normal 4 2 4 2 8 3" xfId="10195" xr:uid="{00000000-0005-0000-0000-00000B500000}"/>
    <cellStyle name="Normal 4 2 4 2 8 3 2" xfId="21930" xr:uid="{00000000-0005-0000-0000-00000C500000}"/>
    <cellStyle name="Normal 4 2 4 2 8 4" xfId="14888" xr:uid="{00000000-0005-0000-0000-00000D500000}"/>
    <cellStyle name="Normal 4 2 4 2 8 4 2" xfId="26623" xr:uid="{00000000-0005-0000-0000-00000E500000}"/>
    <cellStyle name="Normal 4 2 4 2 8 5" xfId="17236" xr:uid="{00000000-0005-0000-0000-00000F500000}"/>
    <cellStyle name="Normal 4 2 4 2 8 6" xfId="29904" xr:uid="{00000000-0005-0000-0000-000010500000}"/>
    <cellStyle name="Normal 4 2 4 2 9" xfId="5884" xr:uid="{00000000-0005-0000-0000-000011500000}"/>
    <cellStyle name="Normal 4 2 4 2 9 2" xfId="10582" xr:uid="{00000000-0005-0000-0000-000012500000}"/>
    <cellStyle name="Normal 4 2 4 2 9 2 2" xfId="22317" xr:uid="{00000000-0005-0000-0000-000013500000}"/>
    <cellStyle name="Normal 4 2 4 2 9 3" xfId="17624" xr:uid="{00000000-0005-0000-0000-000014500000}"/>
    <cellStyle name="Normal 4 2 4 2 9 4" xfId="30287" xr:uid="{00000000-0005-0000-0000-000015500000}"/>
    <cellStyle name="Normal 4 2 4 3" xfId="482" xr:uid="{00000000-0005-0000-0000-000016500000}"/>
    <cellStyle name="Normal 4 2 4 3 10" xfId="12982" xr:uid="{00000000-0005-0000-0000-000017500000}"/>
    <cellStyle name="Normal 4 2 4 3 10 2" xfId="24717" xr:uid="{00000000-0005-0000-0000-000018500000}"/>
    <cellStyle name="Normal 4 2 4 3 11" xfId="15335" xr:uid="{00000000-0005-0000-0000-000019500000}"/>
    <cellStyle name="Normal 4 2 4 3 12" xfId="3589" xr:uid="{00000000-0005-0000-0000-00001A500000}"/>
    <cellStyle name="Normal 4 2 4 3 13" xfId="1551" xr:uid="{00000000-0005-0000-0000-00001B500000}"/>
    <cellStyle name="Normal 4 2 4 3 14" xfId="27118" xr:uid="{00000000-0005-0000-0000-00001C500000}"/>
    <cellStyle name="Normal 4 2 4 3 2" xfId="873" xr:uid="{00000000-0005-0000-0000-00001D500000}"/>
    <cellStyle name="Normal 4 2 4 3 2 10" xfId="15528" xr:uid="{00000000-0005-0000-0000-00001E500000}"/>
    <cellStyle name="Normal 4 2 4 3 2 11" xfId="3787" xr:uid="{00000000-0005-0000-0000-00001F500000}"/>
    <cellStyle name="Normal 4 2 4 3 2 12" xfId="1749" xr:uid="{00000000-0005-0000-0000-000020500000}"/>
    <cellStyle name="Normal 4 2 4 3 2 13" xfId="27509" xr:uid="{00000000-0005-0000-0000-000021500000}"/>
    <cellStyle name="Normal 4 2 4 3 2 2" xfId="1264" xr:uid="{00000000-0005-0000-0000-000022500000}"/>
    <cellStyle name="Normal 4 2 4 3 2 2 2" xfId="3004" xr:uid="{00000000-0005-0000-0000-000023500000}"/>
    <cellStyle name="Normal 4 2 4 3 2 2 2 2" xfId="11223" xr:uid="{00000000-0005-0000-0000-000024500000}"/>
    <cellStyle name="Normal 4 2 4 3 2 2 2 2 2" xfId="22958" xr:uid="{00000000-0005-0000-0000-000025500000}"/>
    <cellStyle name="Normal 4 2 4 3 2 2 2 2 3" xfId="32167" xr:uid="{00000000-0005-0000-0000-000026500000}"/>
    <cellStyle name="Normal 4 2 4 3 2 2 2 3" xfId="18265" xr:uid="{00000000-0005-0000-0000-000027500000}"/>
    <cellStyle name="Normal 4 2 4 3 2 2 2 4" xfId="6529" xr:uid="{00000000-0005-0000-0000-000028500000}"/>
    <cellStyle name="Normal 4 2 4 3 2 2 2 5" xfId="29558" xr:uid="{00000000-0005-0000-0000-000029500000}"/>
    <cellStyle name="Normal 4 2 4 3 2 2 3" xfId="8878" xr:uid="{00000000-0005-0000-0000-00002A500000}"/>
    <cellStyle name="Normal 4 2 4 3 2 2 3 2" xfId="20614" xr:uid="{00000000-0005-0000-0000-00002B500000}"/>
    <cellStyle name="Normal 4 2 4 3 2 2 3 3" xfId="31694" xr:uid="{00000000-0005-0000-0000-00002C500000}"/>
    <cellStyle name="Normal 4 2 4 3 2 2 4" xfId="13571" xr:uid="{00000000-0005-0000-0000-00002D500000}"/>
    <cellStyle name="Normal 4 2 4 3 2 2 4 2" xfId="25306" xr:uid="{00000000-0005-0000-0000-00002E500000}"/>
    <cellStyle name="Normal 4 2 4 3 2 2 4 3" xfId="32710" xr:uid="{00000000-0005-0000-0000-00002F500000}"/>
    <cellStyle name="Normal 4 2 4 3 2 2 5" xfId="15920" xr:uid="{00000000-0005-0000-0000-000030500000}"/>
    <cellStyle name="Normal 4 2 4 3 2 2 6" xfId="4178" xr:uid="{00000000-0005-0000-0000-000031500000}"/>
    <cellStyle name="Normal 4 2 4 3 2 2 7" xfId="2140" xr:uid="{00000000-0005-0000-0000-000032500000}"/>
    <cellStyle name="Normal 4 2 4 3 2 2 8" xfId="27900" xr:uid="{00000000-0005-0000-0000-000033500000}"/>
    <cellStyle name="Normal 4 2 4 3 2 3" xfId="2612" xr:uid="{00000000-0005-0000-0000-000034500000}"/>
    <cellStyle name="Normal 4 2 4 3 2 3 2" xfId="6920" xr:uid="{00000000-0005-0000-0000-000035500000}"/>
    <cellStyle name="Normal 4 2 4 3 2 3 2 2" xfId="11614" xr:uid="{00000000-0005-0000-0000-000036500000}"/>
    <cellStyle name="Normal 4 2 4 3 2 3 2 2 2" xfId="23349" xr:uid="{00000000-0005-0000-0000-000037500000}"/>
    <cellStyle name="Normal 4 2 4 3 2 3 2 3" xfId="18656" xr:uid="{00000000-0005-0000-0000-000038500000}"/>
    <cellStyle name="Normal 4 2 4 3 2 3 2 4" xfId="30687" xr:uid="{00000000-0005-0000-0000-000039500000}"/>
    <cellStyle name="Normal 4 2 4 3 2 3 3" xfId="9269" xr:uid="{00000000-0005-0000-0000-00003A500000}"/>
    <cellStyle name="Normal 4 2 4 3 2 3 3 2" xfId="21005" xr:uid="{00000000-0005-0000-0000-00003B500000}"/>
    <cellStyle name="Normal 4 2 4 3 2 3 4" xfId="13962" xr:uid="{00000000-0005-0000-0000-00003C500000}"/>
    <cellStyle name="Normal 4 2 4 3 2 3 4 2" xfId="25697" xr:uid="{00000000-0005-0000-0000-00003D500000}"/>
    <cellStyle name="Normal 4 2 4 3 2 3 5" xfId="16311" xr:uid="{00000000-0005-0000-0000-00003E500000}"/>
    <cellStyle name="Normal 4 2 4 3 2 3 6" xfId="4569" xr:uid="{00000000-0005-0000-0000-00003F500000}"/>
    <cellStyle name="Normal 4 2 4 3 2 3 7" xfId="28534" xr:uid="{00000000-0005-0000-0000-000040500000}"/>
    <cellStyle name="Normal 4 2 4 3 2 4" xfId="3395" xr:uid="{00000000-0005-0000-0000-000041500000}"/>
    <cellStyle name="Normal 4 2 4 3 2 4 2" xfId="7312" xr:uid="{00000000-0005-0000-0000-000042500000}"/>
    <cellStyle name="Normal 4 2 4 3 2 4 2 2" xfId="12006" xr:uid="{00000000-0005-0000-0000-000043500000}"/>
    <cellStyle name="Normal 4 2 4 3 2 4 2 2 2" xfId="23741" xr:uid="{00000000-0005-0000-0000-000044500000}"/>
    <cellStyle name="Normal 4 2 4 3 2 4 2 3" xfId="19048" xr:uid="{00000000-0005-0000-0000-000045500000}"/>
    <cellStyle name="Normal 4 2 4 3 2 4 2 4" xfId="31078" xr:uid="{00000000-0005-0000-0000-000046500000}"/>
    <cellStyle name="Normal 4 2 4 3 2 4 3" xfId="9660" xr:uid="{00000000-0005-0000-0000-000047500000}"/>
    <cellStyle name="Normal 4 2 4 3 2 4 3 2" xfId="21396" xr:uid="{00000000-0005-0000-0000-000048500000}"/>
    <cellStyle name="Normal 4 2 4 3 2 4 4" xfId="14354" xr:uid="{00000000-0005-0000-0000-000049500000}"/>
    <cellStyle name="Normal 4 2 4 3 2 4 4 2" xfId="26089" xr:uid="{00000000-0005-0000-0000-00004A500000}"/>
    <cellStyle name="Normal 4 2 4 3 2 4 5" xfId="16702" xr:uid="{00000000-0005-0000-0000-00004B500000}"/>
    <cellStyle name="Normal 4 2 4 3 2 4 6" xfId="4962" xr:uid="{00000000-0005-0000-0000-00004C500000}"/>
    <cellStyle name="Normal 4 2 4 3 2 4 7" xfId="29167" xr:uid="{00000000-0005-0000-0000-00004D500000}"/>
    <cellStyle name="Normal 4 2 4 3 2 5" xfId="5355" xr:uid="{00000000-0005-0000-0000-00004E500000}"/>
    <cellStyle name="Normal 4 2 4 3 2 5 2" xfId="7704" xr:uid="{00000000-0005-0000-0000-00004F500000}"/>
    <cellStyle name="Normal 4 2 4 3 2 5 2 2" xfId="12398" xr:uid="{00000000-0005-0000-0000-000050500000}"/>
    <cellStyle name="Normal 4 2 4 3 2 5 2 2 2" xfId="24133" xr:uid="{00000000-0005-0000-0000-000051500000}"/>
    <cellStyle name="Normal 4 2 4 3 2 5 2 3" xfId="19440" xr:uid="{00000000-0005-0000-0000-000052500000}"/>
    <cellStyle name="Normal 4 2 4 3 2 5 3" xfId="10053" xr:uid="{00000000-0005-0000-0000-000053500000}"/>
    <cellStyle name="Normal 4 2 4 3 2 5 3 2" xfId="21788" xr:uid="{00000000-0005-0000-0000-000054500000}"/>
    <cellStyle name="Normal 4 2 4 3 2 5 4" xfId="14746" xr:uid="{00000000-0005-0000-0000-000055500000}"/>
    <cellStyle name="Normal 4 2 4 3 2 5 4 2" xfId="26481" xr:uid="{00000000-0005-0000-0000-000056500000}"/>
    <cellStyle name="Normal 4 2 4 3 2 5 5" xfId="17094" xr:uid="{00000000-0005-0000-0000-000057500000}"/>
    <cellStyle name="Normal 4 2 4 3 2 5 6" xfId="29765" xr:uid="{00000000-0005-0000-0000-000058500000}"/>
    <cellStyle name="Normal 4 2 4 3 2 6" xfId="5747" xr:uid="{00000000-0005-0000-0000-000059500000}"/>
    <cellStyle name="Normal 4 2 4 3 2 6 2" xfId="8095" xr:uid="{00000000-0005-0000-0000-00005A500000}"/>
    <cellStyle name="Normal 4 2 4 3 2 6 2 2" xfId="12789" xr:uid="{00000000-0005-0000-0000-00005B500000}"/>
    <cellStyle name="Normal 4 2 4 3 2 6 2 2 2" xfId="24524" xr:uid="{00000000-0005-0000-0000-00005C500000}"/>
    <cellStyle name="Normal 4 2 4 3 2 6 2 3" xfId="19831" xr:uid="{00000000-0005-0000-0000-00005D500000}"/>
    <cellStyle name="Normal 4 2 4 3 2 6 3" xfId="10444" xr:uid="{00000000-0005-0000-0000-00005E500000}"/>
    <cellStyle name="Normal 4 2 4 3 2 6 3 2" xfId="22179" xr:uid="{00000000-0005-0000-0000-00005F500000}"/>
    <cellStyle name="Normal 4 2 4 3 2 6 4" xfId="15137" xr:uid="{00000000-0005-0000-0000-000060500000}"/>
    <cellStyle name="Normal 4 2 4 3 2 6 4 2" xfId="26872" xr:uid="{00000000-0005-0000-0000-000061500000}"/>
    <cellStyle name="Normal 4 2 4 3 2 6 5" xfId="17485" xr:uid="{00000000-0005-0000-0000-000062500000}"/>
    <cellStyle name="Normal 4 2 4 3 2 6 6" xfId="30153" xr:uid="{00000000-0005-0000-0000-000063500000}"/>
    <cellStyle name="Normal 4 2 4 3 2 7" xfId="6138" xr:uid="{00000000-0005-0000-0000-000064500000}"/>
    <cellStyle name="Normal 4 2 4 3 2 7 2" xfId="10836" xr:uid="{00000000-0005-0000-0000-000065500000}"/>
    <cellStyle name="Normal 4 2 4 3 2 7 2 2" xfId="22571" xr:uid="{00000000-0005-0000-0000-000066500000}"/>
    <cellStyle name="Normal 4 2 4 3 2 7 3" xfId="17878" xr:uid="{00000000-0005-0000-0000-000067500000}"/>
    <cellStyle name="Normal 4 2 4 3 2 7 4" xfId="30541" xr:uid="{00000000-0005-0000-0000-000068500000}"/>
    <cellStyle name="Normal 4 2 4 3 2 8" xfId="8486" xr:uid="{00000000-0005-0000-0000-000069500000}"/>
    <cellStyle name="Normal 4 2 4 3 2 8 2" xfId="20222" xr:uid="{00000000-0005-0000-0000-00006A500000}"/>
    <cellStyle name="Normal 4 2 4 3 2 8 3" xfId="31545" xr:uid="{00000000-0005-0000-0000-00006B500000}"/>
    <cellStyle name="Normal 4 2 4 3 2 9" xfId="13180" xr:uid="{00000000-0005-0000-0000-00006C500000}"/>
    <cellStyle name="Normal 4 2 4 3 2 9 2" xfId="24915" xr:uid="{00000000-0005-0000-0000-00006D500000}"/>
    <cellStyle name="Normal 4 2 4 3 3" xfId="675" xr:uid="{00000000-0005-0000-0000-00006E500000}"/>
    <cellStyle name="Normal 4 2 4 3 3 2" xfId="2806" xr:uid="{00000000-0005-0000-0000-00006F500000}"/>
    <cellStyle name="Normal 4 2 4 3 3 2 2" xfId="11030" xr:uid="{00000000-0005-0000-0000-000070500000}"/>
    <cellStyle name="Normal 4 2 4 3 3 2 2 2" xfId="22765" xr:uid="{00000000-0005-0000-0000-000071500000}"/>
    <cellStyle name="Normal 4 2 4 3 3 2 2 3" xfId="31974" xr:uid="{00000000-0005-0000-0000-000072500000}"/>
    <cellStyle name="Normal 4 2 4 3 3 2 3" xfId="18072" xr:uid="{00000000-0005-0000-0000-000073500000}"/>
    <cellStyle name="Normal 4 2 4 3 3 2 4" xfId="6336" xr:uid="{00000000-0005-0000-0000-000074500000}"/>
    <cellStyle name="Normal 4 2 4 3 3 2 5" xfId="28336" xr:uid="{00000000-0005-0000-0000-000075500000}"/>
    <cellStyle name="Normal 4 2 4 3 3 3" xfId="8685" xr:uid="{00000000-0005-0000-0000-000076500000}"/>
    <cellStyle name="Normal 4 2 4 3 3 3 2" xfId="20421" xr:uid="{00000000-0005-0000-0000-000077500000}"/>
    <cellStyle name="Normal 4 2 4 3 3 3 3" xfId="28969" xr:uid="{00000000-0005-0000-0000-000078500000}"/>
    <cellStyle name="Normal 4 2 4 3 3 4" xfId="13378" xr:uid="{00000000-0005-0000-0000-000079500000}"/>
    <cellStyle name="Normal 4 2 4 3 3 4 2" xfId="25113" xr:uid="{00000000-0005-0000-0000-00007A500000}"/>
    <cellStyle name="Normal 4 2 4 3 3 4 3" xfId="32517" xr:uid="{00000000-0005-0000-0000-00007B500000}"/>
    <cellStyle name="Normal 4 2 4 3 3 5" xfId="15727" xr:uid="{00000000-0005-0000-0000-00007C500000}"/>
    <cellStyle name="Normal 4 2 4 3 3 6" xfId="3985" xr:uid="{00000000-0005-0000-0000-00007D500000}"/>
    <cellStyle name="Normal 4 2 4 3 3 7" xfId="1942" xr:uid="{00000000-0005-0000-0000-00007E500000}"/>
    <cellStyle name="Normal 4 2 4 3 3 8" xfId="27311" xr:uid="{00000000-0005-0000-0000-00007F500000}"/>
    <cellStyle name="Normal 4 2 4 3 4" xfId="1071" xr:uid="{00000000-0005-0000-0000-000080500000}"/>
    <cellStyle name="Normal 4 2 4 3 4 2" xfId="6727" xr:uid="{00000000-0005-0000-0000-000081500000}"/>
    <cellStyle name="Normal 4 2 4 3 4 2 2" xfId="11421" xr:uid="{00000000-0005-0000-0000-000082500000}"/>
    <cellStyle name="Normal 4 2 4 3 4 2 2 2" xfId="23156" xr:uid="{00000000-0005-0000-0000-000083500000}"/>
    <cellStyle name="Normal 4 2 4 3 4 2 3" xfId="18463" xr:uid="{00000000-0005-0000-0000-000084500000}"/>
    <cellStyle name="Normal 4 2 4 3 4 2 4" xfId="29365" xr:uid="{00000000-0005-0000-0000-000085500000}"/>
    <cellStyle name="Normal 4 2 4 3 4 3" xfId="9076" xr:uid="{00000000-0005-0000-0000-000086500000}"/>
    <cellStyle name="Normal 4 2 4 3 4 3 2" xfId="20812" xr:uid="{00000000-0005-0000-0000-000087500000}"/>
    <cellStyle name="Normal 4 2 4 3 4 4" xfId="13769" xr:uid="{00000000-0005-0000-0000-000088500000}"/>
    <cellStyle name="Normal 4 2 4 3 4 4 2" xfId="25504" xr:uid="{00000000-0005-0000-0000-000089500000}"/>
    <cellStyle name="Normal 4 2 4 3 4 5" xfId="16118" xr:uid="{00000000-0005-0000-0000-00008A500000}"/>
    <cellStyle name="Normal 4 2 4 3 4 6" xfId="4376" xr:uid="{00000000-0005-0000-0000-00008B500000}"/>
    <cellStyle name="Normal 4 2 4 3 4 7" xfId="2419" xr:uid="{00000000-0005-0000-0000-00008C500000}"/>
    <cellStyle name="Normal 4 2 4 3 4 8" xfId="27707" xr:uid="{00000000-0005-0000-0000-00008D500000}"/>
    <cellStyle name="Normal 4 2 4 3 5" xfId="3202" xr:uid="{00000000-0005-0000-0000-00008E500000}"/>
    <cellStyle name="Normal 4 2 4 3 5 2" xfId="7119" xr:uid="{00000000-0005-0000-0000-00008F500000}"/>
    <cellStyle name="Normal 4 2 4 3 5 2 2" xfId="11813" xr:uid="{00000000-0005-0000-0000-000090500000}"/>
    <cellStyle name="Normal 4 2 4 3 5 2 2 2" xfId="23548" xr:uid="{00000000-0005-0000-0000-000091500000}"/>
    <cellStyle name="Normal 4 2 4 3 5 2 3" xfId="18855" xr:uid="{00000000-0005-0000-0000-000092500000}"/>
    <cellStyle name="Normal 4 2 4 3 5 2 4" xfId="30885" xr:uid="{00000000-0005-0000-0000-000093500000}"/>
    <cellStyle name="Normal 4 2 4 3 5 3" xfId="9467" xr:uid="{00000000-0005-0000-0000-000094500000}"/>
    <cellStyle name="Normal 4 2 4 3 5 3 2" xfId="21203" xr:uid="{00000000-0005-0000-0000-000095500000}"/>
    <cellStyle name="Normal 4 2 4 3 5 4" xfId="14161" xr:uid="{00000000-0005-0000-0000-000096500000}"/>
    <cellStyle name="Normal 4 2 4 3 5 4 2" xfId="25896" xr:uid="{00000000-0005-0000-0000-000097500000}"/>
    <cellStyle name="Normal 4 2 4 3 5 5" xfId="16509" xr:uid="{00000000-0005-0000-0000-000098500000}"/>
    <cellStyle name="Normal 4 2 4 3 5 6" xfId="4769" xr:uid="{00000000-0005-0000-0000-000099500000}"/>
    <cellStyle name="Normal 4 2 4 3 5 7" xfId="28143" xr:uid="{00000000-0005-0000-0000-00009A500000}"/>
    <cellStyle name="Normal 4 2 4 3 6" xfId="5162" xr:uid="{00000000-0005-0000-0000-00009B500000}"/>
    <cellStyle name="Normal 4 2 4 3 6 2" xfId="7511" xr:uid="{00000000-0005-0000-0000-00009C500000}"/>
    <cellStyle name="Normal 4 2 4 3 6 2 2" xfId="12205" xr:uid="{00000000-0005-0000-0000-00009D500000}"/>
    <cellStyle name="Normal 4 2 4 3 6 2 2 2" xfId="23940" xr:uid="{00000000-0005-0000-0000-00009E500000}"/>
    <cellStyle name="Normal 4 2 4 3 6 2 3" xfId="19247" xr:uid="{00000000-0005-0000-0000-00009F500000}"/>
    <cellStyle name="Normal 4 2 4 3 6 3" xfId="9860" xr:uid="{00000000-0005-0000-0000-0000A0500000}"/>
    <cellStyle name="Normal 4 2 4 3 6 3 2" xfId="21595" xr:uid="{00000000-0005-0000-0000-0000A1500000}"/>
    <cellStyle name="Normal 4 2 4 3 6 4" xfId="14553" xr:uid="{00000000-0005-0000-0000-0000A2500000}"/>
    <cellStyle name="Normal 4 2 4 3 6 4 2" xfId="26288" xr:uid="{00000000-0005-0000-0000-0000A3500000}"/>
    <cellStyle name="Normal 4 2 4 3 6 5" xfId="16901" xr:uid="{00000000-0005-0000-0000-0000A4500000}"/>
    <cellStyle name="Normal 4 2 4 3 6 6" xfId="28776" xr:uid="{00000000-0005-0000-0000-0000A5500000}"/>
    <cellStyle name="Normal 4 2 4 3 7" xfId="5554" xr:uid="{00000000-0005-0000-0000-0000A6500000}"/>
    <cellStyle name="Normal 4 2 4 3 7 2" xfId="7902" xr:uid="{00000000-0005-0000-0000-0000A7500000}"/>
    <cellStyle name="Normal 4 2 4 3 7 2 2" xfId="12596" xr:uid="{00000000-0005-0000-0000-0000A8500000}"/>
    <cellStyle name="Normal 4 2 4 3 7 2 2 2" xfId="24331" xr:uid="{00000000-0005-0000-0000-0000A9500000}"/>
    <cellStyle name="Normal 4 2 4 3 7 2 3" xfId="19638" xr:uid="{00000000-0005-0000-0000-0000AA500000}"/>
    <cellStyle name="Normal 4 2 4 3 7 3" xfId="10251" xr:uid="{00000000-0005-0000-0000-0000AB500000}"/>
    <cellStyle name="Normal 4 2 4 3 7 3 2" xfId="21986" xr:uid="{00000000-0005-0000-0000-0000AC500000}"/>
    <cellStyle name="Normal 4 2 4 3 7 4" xfId="14944" xr:uid="{00000000-0005-0000-0000-0000AD500000}"/>
    <cellStyle name="Normal 4 2 4 3 7 4 2" xfId="26679" xr:uid="{00000000-0005-0000-0000-0000AE500000}"/>
    <cellStyle name="Normal 4 2 4 3 7 5" xfId="17292" xr:uid="{00000000-0005-0000-0000-0000AF500000}"/>
    <cellStyle name="Normal 4 2 4 3 7 6" xfId="29960" xr:uid="{00000000-0005-0000-0000-0000B0500000}"/>
    <cellStyle name="Normal 4 2 4 3 8" xfId="5940" xr:uid="{00000000-0005-0000-0000-0000B1500000}"/>
    <cellStyle name="Normal 4 2 4 3 8 2" xfId="10638" xr:uid="{00000000-0005-0000-0000-0000B2500000}"/>
    <cellStyle name="Normal 4 2 4 3 8 2 2" xfId="22373" xr:uid="{00000000-0005-0000-0000-0000B3500000}"/>
    <cellStyle name="Normal 4 2 4 3 8 3" xfId="17680" xr:uid="{00000000-0005-0000-0000-0000B4500000}"/>
    <cellStyle name="Normal 4 2 4 3 8 4" xfId="30343" xr:uid="{00000000-0005-0000-0000-0000B5500000}"/>
    <cellStyle name="Normal 4 2 4 3 9" xfId="8293" xr:uid="{00000000-0005-0000-0000-0000B6500000}"/>
    <cellStyle name="Normal 4 2 4 3 9 2" xfId="20029" xr:uid="{00000000-0005-0000-0000-0000B7500000}"/>
    <cellStyle name="Normal 4 2 4 3 9 3" xfId="31352" xr:uid="{00000000-0005-0000-0000-0000B8500000}"/>
    <cellStyle name="Normal 4 2 4 4" xfId="362" xr:uid="{00000000-0005-0000-0000-0000B9500000}"/>
    <cellStyle name="Normal 4 2 4 4 10" xfId="15415" xr:uid="{00000000-0005-0000-0000-0000BA500000}"/>
    <cellStyle name="Normal 4 2 4 4 11" xfId="3669" xr:uid="{00000000-0005-0000-0000-0000BB500000}"/>
    <cellStyle name="Normal 4 2 4 4 12" xfId="1456" xr:uid="{00000000-0005-0000-0000-0000BC500000}"/>
    <cellStyle name="Normal 4 2 4 4 13" xfId="27000" xr:uid="{00000000-0005-0000-0000-0000BD500000}"/>
    <cellStyle name="Normal 4 2 4 4 2" xfId="755" xr:uid="{00000000-0005-0000-0000-0000BE500000}"/>
    <cellStyle name="Normal 4 2 4 4 2 2" xfId="2886" xr:uid="{00000000-0005-0000-0000-0000BF500000}"/>
    <cellStyle name="Normal 4 2 4 4 2 2 2" xfId="11110" xr:uid="{00000000-0005-0000-0000-0000C0500000}"/>
    <cellStyle name="Normal 4 2 4 4 2 2 2 2" xfId="22845" xr:uid="{00000000-0005-0000-0000-0000C1500000}"/>
    <cellStyle name="Normal 4 2 4 4 2 2 2 3" xfId="32054" xr:uid="{00000000-0005-0000-0000-0000C2500000}"/>
    <cellStyle name="Normal 4 2 4 4 2 2 3" xfId="18152" xr:uid="{00000000-0005-0000-0000-0000C3500000}"/>
    <cellStyle name="Normal 4 2 4 4 2 2 4" xfId="6416" xr:uid="{00000000-0005-0000-0000-0000C4500000}"/>
    <cellStyle name="Normal 4 2 4 4 2 2 5" xfId="28416" xr:uid="{00000000-0005-0000-0000-0000C5500000}"/>
    <cellStyle name="Normal 4 2 4 4 2 3" xfId="8765" xr:uid="{00000000-0005-0000-0000-0000C6500000}"/>
    <cellStyle name="Normal 4 2 4 4 2 3 2" xfId="20501" xr:uid="{00000000-0005-0000-0000-0000C7500000}"/>
    <cellStyle name="Normal 4 2 4 4 2 3 3" xfId="29049" xr:uid="{00000000-0005-0000-0000-0000C8500000}"/>
    <cellStyle name="Normal 4 2 4 4 2 4" xfId="13458" xr:uid="{00000000-0005-0000-0000-0000C9500000}"/>
    <cellStyle name="Normal 4 2 4 4 2 4 2" xfId="25193" xr:uid="{00000000-0005-0000-0000-0000CA500000}"/>
    <cellStyle name="Normal 4 2 4 4 2 4 3" xfId="32597" xr:uid="{00000000-0005-0000-0000-0000CB500000}"/>
    <cellStyle name="Normal 4 2 4 4 2 5" xfId="15807" xr:uid="{00000000-0005-0000-0000-0000CC500000}"/>
    <cellStyle name="Normal 4 2 4 4 2 6" xfId="4065" xr:uid="{00000000-0005-0000-0000-0000CD500000}"/>
    <cellStyle name="Normal 4 2 4 4 2 7" xfId="2022" xr:uid="{00000000-0005-0000-0000-0000CE500000}"/>
    <cellStyle name="Normal 4 2 4 4 2 8" xfId="27391" xr:uid="{00000000-0005-0000-0000-0000CF500000}"/>
    <cellStyle name="Normal 4 2 4 4 3" xfId="1151" xr:uid="{00000000-0005-0000-0000-0000D0500000}"/>
    <cellStyle name="Normal 4 2 4 4 3 2" xfId="6807" xr:uid="{00000000-0005-0000-0000-0000D1500000}"/>
    <cellStyle name="Normal 4 2 4 4 3 2 2" xfId="11501" xr:uid="{00000000-0005-0000-0000-0000D2500000}"/>
    <cellStyle name="Normal 4 2 4 4 3 2 2 2" xfId="23236" xr:uid="{00000000-0005-0000-0000-0000D3500000}"/>
    <cellStyle name="Normal 4 2 4 4 3 2 3" xfId="18543" xr:uid="{00000000-0005-0000-0000-0000D4500000}"/>
    <cellStyle name="Normal 4 2 4 4 3 2 4" xfId="29445" xr:uid="{00000000-0005-0000-0000-0000D5500000}"/>
    <cellStyle name="Normal 4 2 4 4 3 3" xfId="9156" xr:uid="{00000000-0005-0000-0000-0000D6500000}"/>
    <cellStyle name="Normal 4 2 4 4 3 3 2" xfId="20892" xr:uid="{00000000-0005-0000-0000-0000D7500000}"/>
    <cellStyle name="Normal 4 2 4 4 3 4" xfId="13849" xr:uid="{00000000-0005-0000-0000-0000D8500000}"/>
    <cellStyle name="Normal 4 2 4 4 3 4 2" xfId="25584" xr:uid="{00000000-0005-0000-0000-0000D9500000}"/>
    <cellStyle name="Normal 4 2 4 4 3 5" xfId="16198" xr:uid="{00000000-0005-0000-0000-0000DA500000}"/>
    <cellStyle name="Normal 4 2 4 4 3 6" xfId="4456" xr:uid="{00000000-0005-0000-0000-0000DB500000}"/>
    <cellStyle name="Normal 4 2 4 4 3 7" xfId="2499" xr:uid="{00000000-0005-0000-0000-0000DC500000}"/>
    <cellStyle name="Normal 4 2 4 4 3 8" xfId="27787" xr:uid="{00000000-0005-0000-0000-0000DD500000}"/>
    <cellStyle name="Normal 4 2 4 4 4" xfId="3282" xr:uid="{00000000-0005-0000-0000-0000DE500000}"/>
    <cellStyle name="Normal 4 2 4 4 4 2" xfId="7199" xr:uid="{00000000-0005-0000-0000-0000DF500000}"/>
    <cellStyle name="Normal 4 2 4 4 4 2 2" xfId="11893" xr:uid="{00000000-0005-0000-0000-0000E0500000}"/>
    <cellStyle name="Normal 4 2 4 4 4 2 2 2" xfId="23628" xr:uid="{00000000-0005-0000-0000-0000E1500000}"/>
    <cellStyle name="Normal 4 2 4 4 4 2 3" xfId="18935" xr:uid="{00000000-0005-0000-0000-0000E2500000}"/>
    <cellStyle name="Normal 4 2 4 4 4 2 4" xfId="30965" xr:uid="{00000000-0005-0000-0000-0000E3500000}"/>
    <cellStyle name="Normal 4 2 4 4 4 3" xfId="9547" xr:uid="{00000000-0005-0000-0000-0000E4500000}"/>
    <cellStyle name="Normal 4 2 4 4 4 3 2" xfId="21283" xr:uid="{00000000-0005-0000-0000-0000E5500000}"/>
    <cellStyle name="Normal 4 2 4 4 4 4" xfId="14241" xr:uid="{00000000-0005-0000-0000-0000E6500000}"/>
    <cellStyle name="Normal 4 2 4 4 4 4 2" xfId="25976" xr:uid="{00000000-0005-0000-0000-0000E7500000}"/>
    <cellStyle name="Normal 4 2 4 4 4 5" xfId="16589" xr:uid="{00000000-0005-0000-0000-0000E8500000}"/>
    <cellStyle name="Normal 4 2 4 4 4 6" xfId="4849" xr:uid="{00000000-0005-0000-0000-0000E9500000}"/>
    <cellStyle name="Normal 4 2 4 4 4 7" xfId="28025" xr:uid="{00000000-0005-0000-0000-0000EA500000}"/>
    <cellStyle name="Normal 4 2 4 4 5" xfId="5242" xr:uid="{00000000-0005-0000-0000-0000EB500000}"/>
    <cellStyle name="Normal 4 2 4 4 5 2" xfId="7591" xr:uid="{00000000-0005-0000-0000-0000EC500000}"/>
    <cellStyle name="Normal 4 2 4 4 5 2 2" xfId="12285" xr:uid="{00000000-0005-0000-0000-0000ED500000}"/>
    <cellStyle name="Normal 4 2 4 4 5 2 2 2" xfId="24020" xr:uid="{00000000-0005-0000-0000-0000EE500000}"/>
    <cellStyle name="Normal 4 2 4 4 5 2 3" xfId="19327" xr:uid="{00000000-0005-0000-0000-0000EF500000}"/>
    <cellStyle name="Normal 4 2 4 4 5 3" xfId="9940" xr:uid="{00000000-0005-0000-0000-0000F0500000}"/>
    <cellStyle name="Normal 4 2 4 4 5 3 2" xfId="21675" xr:uid="{00000000-0005-0000-0000-0000F1500000}"/>
    <cellStyle name="Normal 4 2 4 4 5 4" xfId="14633" xr:uid="{00000000-0005-0000-0000-0000F2500000}"/>
    <cellStyle name="Normal 4 2 4 4 5 4 2" xfId="26368" xr:uid="{00000000-0005-0000-0000-0000F3500000}"/>
    <cellStyle name="Normal 4 2 4 4 5 5" xfId="16981" xr:uid="{00000000-0005-0000-0000-0000F4500000}"/>
    <cellStyle name="Normal 4 2 4 4 5 6" xfId="28658" xr:uid="{00000000-0005-0000-0000-0000F5500000}"/>
    <cellStyle name="Normal 4 2 4 4 6" xfId="5634" xr:uid="{00000000-0005-0000-0000-0000F6500000}"/>
    <cellStyle name="Normal 4 2 4 4 6 2" xfId="7982" xr:uid="{00000000-0005-0000-0000-0000F7500000}"/>
    <cellStyle name="Normal 4 2 4 4 6 2 2" xfId="12676" xr:uid="{00000000-0005-0000-0000-0000F8500000}"/>
    <cellStyle name="Normal 4 2 4 4 6 2 2 2" xfId="24411" xr:uid="{00000000-0005-0000-0000-0000F9500000}"/>
    <cellStyle name="Normal 4 2 4 4 6 2 3" xfId="19718" xr:uid="{00000000-0005-0000-0000-0000FA500000}"/>
    <cellStyle name="Normal 4 2 4 4 6 3" xfId="10331" xr:uid="{00000000-0005-0000-0000-0000FB500000}"/>
    <cellStyle name="Normal 4 2 4 4 6 3 2" xfId="22066" xr:uid="{00000000-0005-0000-0000-0000FC500000}"/>
    <cellStyle name="Normal 4 2 4 4 6 4" xfId="15024" xr:uid="{00000000-0005-0000-0000-0000FD500000}"/>
    <cellStyle name="Normal 4 2 4 4 6 4 2" xfId="26759" xr:uid="{00000000-0005-0000-0000-0000FE500000}"/>
    <cellStyle name="Normal 4 2 4 4 6 5" xfId="17372" xr:uid="{00000000-0005-0000-0000-0000FF500000}"/>
    <cellStyle name="Normal 4 2 4 4 6 6" xfId="30040" xr:uid="{00000000-0005-0000-0000-000000510000}"/>
    <cellStyle name="Normal 4 2 4 4 7" xfId="6020" xr:uid="{00000000-0005-0000-0000-000001510000}"/>
    <cellStyle name="Normal 4 2 4 4 7 2" xfId="10718" xr:uid="{00000000-0005-0000-0000-000002510000}"/>
    <cellStyle name="Normal 4 2 4 4 7 2 2" xfId="22453" xr:uid="{00000000-0005-0000-0000-000003510000}"/>
    <cellStyle name="Normal 4 2 4 4 7 3" xfId="17760" xr:uid="{00000000-0005-0000-0000-000004510000}"/>
    <cellStyle name="Normal 4 2 4 4 7 4" xfId="30423" xr:uid="{00000000-0005-0000-0000-000005510000}"/>
    <cellStyle name="Normal 4 2 4 4 8" xfId="8373" xr:uid="{00000000-0005-0000-0000-000006510000}"/>
    <cellStyle name="Normal 4 2 4 4 8 2" xfId="20109" xr:uid="{00000000-0005-0000-0000-000007510000}"/>
    <cellStyle name="Normal 4 2 4 4 8 3" xfId="31432" xr:uid="{00000000-0005-0000-0000-000008510000}"/>
    <cellStyle name="Normal 4 2 4 4 9" xfId="13062" xr:uid="{00000000-0005-0000-0000-000009510000}"/>
    <cellStyle name="Normal 4 2 4 4 9 2" xfId="24797" xr:uid="{00000000-0005-0000-0000-00000A510000}"/>
    <cellStyle name="Normal 4 2 4 5" xfId="580" xr:uid="{00000000-0005-0000-0000-00000B510000}"/>
    <cellStyle name="Normal 4 2 4 5 2" xfId="2216" xr:uid="{00000000-0005-0000-0000-00000C510000}"/>
    <cellStyle name="Normal 4 2 4 5 2 2" xfId="10912" xr:uid="{00000000-0005-0000-0000-00000D510000}"/>
    <cellStyle name="Normal 4 2 4 5 2 2 2" xfId="22647" xr:uid="{00000000-0005-0000-0000-00000E510000}"/>
    <cellStyle name="Normal 4 2 4 5 2 2 3" xfId="31856" xr:uid="{00000000-0005-0000-0000-00000F510000}"/>
    <cellStyle name="Normal 4 2 4 5 2 3" xfId="17954" xr:uid="{00000000-0005-0000-0000-000010510000}"/>
    <cellStyle name="Normal 4 2 4 5 2 3 2" xfId="33011" xr:uid="{00000000-0005-0000-0000-000011510000}"/>
    <cellStyle name="Normal 4 2 4 5 2 4" xfId="6218" xr:uid="{00000000-0005-0000-0000-000012510000}"/>
    <cellStyle name="Normal 4 2 4 5 2 5" xfId="28241" xr:uid="{00000000-0005-0000-0000-000013510000}"/>
    <cellStyle name="Normal 4 2 4 5 3" xfId="8567" xr:uid="{00000000-0005-0000-0000-000014510000}"/>
    <cellStyle name="Normal 4 2 4 5 3 2" xfId="20303" xr:uid="{00000000-0005-0000-0000-000015510000}"/>
    <cellStyle name="Normal 4 2 4 5 3 3" xfId="28874" xr:uid="{00000000-0005-0000-0000-000016510000}"/>
    <cellStyle name="Normal 4 2 4 5 4" xfId="13260" xr:uid="{00000000-0005-0000-0000-000017510000}"/>
    <cellStyle name="Normal 4 2 4 5 4 2" xfId="24995" xr:uid="{00000000-0005-0000-0000-000018510000}"/>
    <cellStyle name="Normal 4 2 4 5 4 3" xfId="32399" xr:uid="{00000000-0005-0000-0000-000019510000}"/>
    <cellStyle name="Normal 4 2 4 5 5" xfId="15609" xr:uid="{00000000-0005-0000-0000-00001A510000}"/>
    <cellStyle name="Normal 4 2 4 5 5 2" xfId="32858" xr:uid="{00000000-0005-0000-0000-00001B510000}"/>
    <cellStyle name="Normal 4 2 4 5 6" xfId="3867" xr:uid="{00000000-0005-0000-0000-00001C510000}"/>
    <cellStyle name="Normal 4 2 4 5 6 2" xfId="29656" xr:uid="{00000000-0005-0000-0000-00001D510000}"/>
    <cellStyle name="Normal 4 2 4 5 7" xfId="1631" xr:uid="{00000000-0005-0000-0000-00001E510000}"/>
    <cellStyle name="Normal 4 2 4 5 8" xfId="27216" xr:uid="{00000000-0005-0000-0000-00001F510000}"/>
    <cellStyle name="Normal 4 2 4 6" xfId="953" xr:uid="{00000000-0005-0000-0000-000020510000}"/>
    <cellStyle name="Normal 4 2 4 6 2" xfId="2711" xr:uid="{00000000-0005-0000-0000-000021510000}"/>
    <cellStyle name="Normal 4 2 4 6 2 2" xfId="11303" xr:uid="{00000000-0005-0000-0000-000022510000}"/>
    <cellStyle name="Normal 4 2 4 6 2 2 2" xfId="23038" xr:uid="{00000000-0005-0000-0000-000023510000}"/>
    <cellStyle name="Normal 4 2 4 6 2 2 3" xfId="32241" xr:uid="{00000000-0005-0000-0000-000024510000}"/>
    <cellStyle name="Normal 4 2 4 6 2 3" xfId="18345" xr:uid="{00000000-0005-0000-0000-000025510000}"/>
    <cellStyle name="Normal 4 2 4 6 2 4" xfId="6609" xr:uid="{00000000-0005-0000-0000-000026510000}"/>
    <cellStyle name="Normal 4 2 4 6 2 5" xfId="29247" xr:uid="{00000000-0005-0000-0000-000027510000}"/>
    <cellStyle name="Normal 4 2 4 6 3" xfId="8958" xr:uid="{00000000-0005-0000-0000-000028510000}"/>
    <cellStyle name="Normal 4 2 4 6 3 2" xfId="20694" xr:uid="{00000000-0005-0000-0000-000029510000}"/>
    <cellStyle name="Normal 4 2 4 6 3 3" xfId="31773" xr:uid="{00000000-0005-0000-0000-00002A510000}"/>
    <cellStyle name="Normal 4 2 4 6 4" xfId="13651" xr:uid="{00000000-0005-0000-0000-00002B510000}"/>
    <cellStyle name="Normal 4 2 4 6 4 2" xfId="25386" xr:uid="{00000000-0005-0000-0000-00002C510000}"/>
    <cellStyle name="Normal 4 2 4 6 4 3" xfId="32783" xr:uid="{00000000-0005-0000-0000-00002D510000}"/>
    <cellStyle name="Normal 4 2 4 6 5" xfId="16000" xr:uid="{00000000-0005-0000-0000-00002E510000}"/>
    <cellStyle name="Normal 4 2 4 6 5 2" xfId="32936" xr:uid="{00000000-0005-0000-0000-00002F510000}"/>
    <cellStyle name="Normal 4 2 4 6 6" xfId="4258" xr:uid="{00000000-0005-0000-0000-000030510000}"/>
    <cellStyle name="Normal 4 2 4 6 7" xfId="1847" xr:uid="{00000000-0005-0000-0000-000031510000}"/>
    <cellStyle name="Normal 4 2 4 6 8" xfId="27589" xr:uid="{00000000-0005-0000-0000-000032510000}"/>
    <cellStyle name="Normal 4 2 4 7" xfId="2296" xr:uid="{00000000-0005-0000-0000-000033510000}"/>
    <cellStyle name="Normal 4 2 4 7 2" xfId="7001" xr:uid="{00000000-0005-0000-0000-000034510000}"/>
    <cellStyle name="Normal 4 2 4 7 2 2" xfId="11695" xr:uid="{00000000-0005-0000-0000-000035510000}"/>
    <cellStyle name="Normal 4 2 4 7 2 2 2" xfId="23430" xr:uid="{00000000-0005-0000-0000-000036510000}"/>
    <cellStyle name="Normal 4 2 4 7 2 3" xfId="18737" xr:uid="{00000000-0005-0000-0000-000037510000}"/>
    <cellStyle name="Normal 4 2 4 7 2 4" xfId="30767" xr:uid="{00000000-0005-0000-0000-000038510000}"/>
    <cellStyle name="Normal 4 2 4 7 3" xfId="9349" xr:uid="{00000000-0005-0000-0000-000039510000}"/>
    <cellStyle name="Normal 4 2 4 7 3 2" xfId="21085" xr:uid="{00000000-0005-0000-0000-00003A510000}"/>
    <cellStyle name="Normal 4 2 4 7 4" xfId="14043" xr:uid="{00000000-0005-0000-0000-00003B510000}"/>
    <cellStyle name="Normal 4 2 4 7 4 2" xfId="25778" xr:uid="{00000000-0005-0000-0000-00003C510000}"/>
    <cellStyle name="Normal 4 2 4 7 5" xfId="16391" xr:uid="{00000000-0005-0000-0000-00003D510000}"/>
    <cellStyle name="Normal 4 2 4 7 6" xfId="4651" xr:uid="{00000000-0005-0000-0000-00003E510000}"/>
    <cellStyle name="Normal 4 2 4 7 7" xfId="27980" xr:uid="{00000000-0005-0000-0000-00003F510000}"/>
    <cellStyle name="Normal 4 2 4 8" xfId="3084" xr:uid="{00000000-0005-0000-0000-000040510000}"/>
    <cellStyle name="Normal 4 2 4 8 2" xfId="7393" xr:uid="{00000000-0005-0000-0000-000041510000}"/>
    <cellStyle name="Normal 4 2 4 8 2 2" xfId="12087" xr:uid="{00000000-0005-0000-0000-000042510000}"/>
    <cellStyle name="Normal 4 2 4 8 2 2 2" xfId="23822" xr:uid="{00000000-0005-0000-0000-000043510000}"/>
    <cellStyle name="Normal 4 2 4 8 2 3" xfId="19129" xr:uid="{00000000-0005-0000-0000-000044510000}"/>
    <cellStyle name="Normal 4 2 4 8 2 4" xfId="31153" xr:uid="{00000000-0005-0000-0000-000045510000}"/>
    <cellStyle name="Normal 4 2 4 8 3" xfId="9742" xr:uid="{00000000-0005-0000-0000-000046510000}"/>
    <cellStyle name="Normal 4 2 4 8 3 2" xfId="21477" xr:uid="{00000000-0005-0000-0000-000047510000}"/>
    <cellStyle name="Normal 4 2 4 8 4" xfId="14435" xr:uid="{00000000-0005-0000-0000-000048510000}"/>
    <cellStyle name="Normal 4 2 4 8 4 2" xfId="26170" xr:uid="{00000000-0005-0000-0000-000049510000}"/>
    <cellStyle name="Normal 4 2 4 8 5" xfId="16783" xr:uid="{00000000-0005-0000-0000-00004A510000}"/>
    <cellStyle name="Normal 4 2 4 8 6" xfId="5044" xr:uid="{00000000-0005-0000-0000-00004B510000}"/>
    <cellStyle name="Normal 4 2 4 8 7" xfId="28613" xr:uid="{00000000-0005-0000-0000-00004C510000}"/>
    <cellStyle name="Normal 4 2 4 9" xfId="5436" xr:uid="{00000000-0005-0000-0000-00004D510000}"/>
    <cellStyle name="Normal 4 2 4 9 2" xfId="7784" xr:uid="{00000000-0005-0000-0000-00004E510000}"/>
    <cellStyle name="Normal 4 2 4 9 2 2" xfId="12478" xr:uid="{00000000-0005-0000-0000-00004F510000}"/>
    <cellStyle name="Normal 4 2 4 9 2 2 2" xfId="24213" xr:uid="{00000000-0005-0000-0000-000050510000}"/>
    <cellStyle name="Normal 4 2 4 9 2 3" xfId="19520" xr:uid="{00000000-0005-0000-0000-000051510000}"/>
    <cellStyle name="Normal 4 2 4 9 3" xfId="10133" xr:uid="{00000000-0005-0000-0000-000052510000}"/>
    <cellStyle name="Normal 4 2 4 9 3 2" xfId="21868" xr:uid="{00000000-0005-0000-0000-000053510000}"/>
    <cellStyle name="Normal 4 2 4 9 4" xfId="14826" xr:uid="{00000000-0005-0000-0000-000054510000}"/>
    <cellStyle name="Normal 4 2 4 9 4 2" xfId="26561" xr:uid="{00000000-0005-0000-0000-000055510000}"/>
    <cellStyle name="Normal 4 2 4 9 5" xfId="17174" xr:uid="{00000000-0005-0000-0000-000056510000}"/>
    <cellStyle name="Normal 4 2 4 9 6" xfId="29844" xr:uid="{00000000-0005-0000-0000-000057510000}"/>
    <cellStyle name="Normal 4 2 5" xfId="280" xr:uid="{00000000-0005-0000-0000-000058510000}"/>
    <cellStyle name="Normal 4 2 5 10" xfId="8195" xr:uid="{00000000-0005-0000-0000-000059510000}"/>
    <cellStyle name="Normal 4 2 5 10 2" xfId="19931" xr:uid="{00000000-0005-0000-0000-00005A510000}"/>
    <cellStyle name="Normal 4 2 5 10 3" xfId="31254" xr:uid="{00000000-0005-0000-0000-00005B510000}"/>
    <cellStyle name="Normal 4 2 5 11" xfId="12866" xr:uid="{00000000-0005-0000-0000-00005C510000}"/>
    <cellStyle name="Normal 4 2 5 11 2" xfId="24601" xr:uid="{00000000-0005-0000-0000-00005D510000}"/>
    <cellStyle name="Normal 4 2 5 11 3" xfId="32318" xr:uid="{00000000-0005-0000-0000-00005E510000}"/>
    <cellStyle name="Normal 4 2 5 12" xfId="15237" xr:uid="{00000000-0005-0000-0000-00005F510000}"/>
    <cellStyle name="Normal 4 2 5 13" xfId="3473" xr:uid="{00000000-0005-0000-0000-000060510000}"/>
    <cellStyle name="Normal 4 2 5 14" xfId="1377" xr:uid="{00000000-0005-0000-0000-000061510000}"/>
    <cellStyle name="Normal 4 2 5 15" xfId="26969" xr:uid="{00000000-0005-0000-0000-000062510000}"/>
    <cellStyle name="Normal 4 2 5 2" xfId="457" xr:uid="{00000000-0005-0000-0000-000063510000}"/>
    <cellStyle name="Normal 4 2 5 2 10" xfId="12957" xr:uid="{00000000-0005-0000-0000-000064510000}"/>
    <cellStyle name="Normal 4 2 5 2 10 2" xfId="24692" xr:uid="{00000000-0005-0000-0000-000065510000}"/>
    <cellStyle name="Normal 4 2 5 2 11" xfId="15310" xr:uid="{00000000-0005-0000-0000-000066510000}"/>
    <cellStyle name="Normal 4 2 5 2 12" xfId="3564" xr:uid="{00000000-0005-0000-0000-000067510000}"/>
    <cellStyle name="Normal 4 2 5 2 13" xfId="1526" xr:uid="{00000000-0005-0000-0000-000068510000}"/>
    <cellStyle name="Normal 4 2 5 2 14" xfId="27093" xr:uid="{00000000-0005-0000-0000-000069510000}"/>
    <cellStyle name="Normal 4 2 5 2 2" xfId="848" xr:uid="{00000000-0005-0000-0000-00006A510000}"/>
    <cellStyle name="Normal 4 2 5 2 2 10" xfId="15503" xr:uid="{00000000-0005-0000-0000-00006B510000}"/>
    <cellStyle name="Normal 4 2 5 2 2 11" xfId="3762" xr:uid="{00000000-0005-0000-0000-00006C510000}"/>
    <cellStyle name="Normal 4 2 5 2 2 12" xfId="1724" xr:uid="{00000000-0005-0000-0000-00006D510000}"/>
    <cellStyle name="Normal 4 2 5 2 2 13" xfId="27484" xr:uid="{00000000-0005-0000-0000-00006E510000}"/>
    <cellStyle name="Normal 4 2 5 2 2 2" xfId="1239" xr:uid="{00000000-0005-0000-0000-00006F510000}"/>
    <cellStyle name="Normal 4 2 5 2 2 2 2" xfId="2979" xr:uid="{00000000-0005-0000-0000-000070510000}"/>
    <cellStyle name="Normal 4 2 5 2 2 2 2 2" xfId="11198" xr:uid="{00000000-0005-0000-0000-000071510000}"/>
    <cellStyle name="Normal 4 2 5 2 2 2 2 2 2" xfId="22933" xr:uid="{00000000-0005-0000-0000-000072510000}"/>
    <cellStyle name="Normal 4 2 5 2 2 2 2 2 3" xfId="32142" xr:uid="{00000000-0005-0000-0000-000073510000}"/>
    <cellStyle name="Normal 4 2 5 2 2 2 2 3" xfId="18240" xr:uid="{00000000-0005-0000-0000-000074510000}"/>
    <cellStyle name="Normal 4 2 5 2 2 2 2 4" xfId="6504" xr:uid="{00000000-0005-0000-0000-000075510000}"/>
    <cellStyle name="Normal 4 2 5 2 2 2 2 5" xfId="29533" xr:uid="{00000000-0005-0000-0000-000076510000}"/>
    <cellStyle name="Normal 4 2 5 2 2 2 3" xfId="8853" xr:uid="{00000000-0005-0000-0000-000077510000}"/>
    <cellStyle name="Normal 4 2 5 2 2 2 3 2" xfId="20589" xr:uid="{00000000-0005-0000-0000-000078510000}"/>
    <cellStyle name="Normal 4 2 5 2 2 2 3 3" xfId="31669" xr:uid="{00000000-0005-0000-0000-000079510000}"/>
    <cellStyle name="Normal 4 2 5 2 2 2 4" xfId="13546" xr:uid="{00000000-0005-0000-0000-00007A510000}"/>
    <cellStyle name="Normal 4 2 5 2 2 2 4 2" xfId="25281" xr:uid="{00000000-0005-0000-0000-00007B510000}"/>
    <cellStyle name="Normal 4 2 5 2 2 2 4 3" xfId="32685" xr:uid="{00000000-0005-0000-0000-00007C510000}"/>
    <cellStyle name="Normal 4 2 5 2 2 2 5" xfId="15895" xr:uid="{00000000-0005-0000-0000-00007D510000}"/>
    <cellStyle name="Normal 4 2 5 2 2 2 6" xfId="4153" xr:uid="{00000000-0005-0000-0000-00007E510000}"/>
    <cellStyle name="Normal 4 2 5 2 2 2 7" xfId="2115" xr:uid="{00000000-0005-0000-0000-00007F510000}"/>
    <cellStyle name="Normal 4 2 5 2 2 2 8" xfId="27875" xr:uid="{00000000-0005-0000-0000-000080510000}"/>
    <cellStyle name="Normal 4 2 5 2 2 3" xfId="2587" xr:uid="{00000000-0005-0000-0000-000081510000}"/>
    <cellStyle name="Normal 4 2 5 2 2 3 2" xfId="6895" xr:uid="{00000000-0005-0000-0000-000082510000}"/>
    <cellStyle name="Normal 4 2 5 2 2 3 2 2" xfId="11589" xr:uid="{00000000-0005-0000-0000-000083510000}"/>
    <cellStyle name="Normal 4 2 5 2 2 3 2 2 2" xfId="23324" xr:uid="{00000000-0005-0000-0000-000084510000}"/>
    <cellStyle name="Normal 4 2 5 2 2 3 2 3" xfId="18631" xr:uid="{00000000-0005-0000-0000-000085510000}"/>
    <cellStyle name="Normal 4 2 5 2 2 3 2 4" xfId="30662" xr:uid="{00000000-0005-0000-0000-000086510000}"/>
    <cellStyle name="Normal 4 2 5 2 2 3 3" xfId="9244" xr:uid="{00000000-0005-0000-0000-000087510000}"/>
    <cellStyle name="Normal 4 2 5 2 2 3 3 2" xfId="20980" xr:uid="{00000000-0005-0000-0000-000088510000}"/>
    <cellStyle name="Normal 4 2 5 2 2 3 4" xfId="13937" xr:uid="{00000000-0005-0000-0000-000089510000}"/>
    <cellStyle name="Normal 4 2 5 2 2 3 4 2" xfId="25672" xr:uid="{00000000-0005-0000-0000-00008A510000}"/>
    <cellStyle name="Normal 4 2 5 2 2 3 5" xfId="16286" xr:uid="{00000000-0005-0000-0000-00008B510000}"/>
    <cellStyle name="Normal 4 2 5 2 2 3 6" xfId="4544" xr:uid="{00000000-0005-0000-0000-00008C510000}"/>
    <cellStyle name="Normal 4 2 5 2 2 3 7" xfId="28509" xr:uid="{00000000-0005-0000-0000-00008D510000}"/>
    <cellStyle name="Normal 4 2 5 2 2 4" xfId="3370" xr:uid="{00000000-0005-0000-0000-00008E510000}"/>
    <cellStyle name="Normal 4 2 5 2 2 4 2" xfId="7287" xr:uid="{00000000-0005-0000-0000-00008F510000}"/>
    <cellStyle name="Normal 4 2 5 2 2 4 2 2" xfId="11981" xr:uid="{00000000-0005-0000-0000-000090510000}"/>
    <cellStyle name="Normal 4 2 5 2 2 4 2 2 2" xfId="23716" xr:uid="{00000000-0005-0000-0000-000091510000}"/>
    <cellStyle name="Normal 4 2 5 2 2 4 2 3" xfId="19023" xr:uid="{00000000-0005-0000-0000-000092510000}"/>
    <cellStyle name="Normal 4 2 5 2 2 4 2 4" xfId="31053" xr:uid="{00000000-0005-0000-0000-000093510000}"/>
    <cellStyle name="Normal 4 2 5 2 2 4 3" xfId="9635" xr:uid="{00000000-0005-0000-0000-000094510000}"/>
    <cellStyle name="Normal 4 2 5 2 2 4 3 2" xfId="21371" xr:uid="{00000000-0005-0000-0000-000095510000}"/>
    <cellStyle name="Normal 4 2 5 2 2 4 4" xfId="14329" xr:uid="{00000000-0005-0000-0000-000096510000}"/>
    <cellStyle name="Normal 4 2 5 2 2 4 4 2" xfId="26064" xr:uid="{00000000-0005-0000-0000-000097510000}"/>
    <cellStyle name="Normal 4 2 5 2 2 4 5" xfId="16677" xr:uid="{00000000-0005-0000-0000-000098510000}"/>
    <cellStyle name="Normal 4 2 5 2 2 4 6" xfId="4937" xr:uid="{00000000-0005-0000-0000-000099510000}"/>
    <cellStyle name="Normal 4 2 5 2 2 4 7" xfId="29142" xr:uid="{00000000-0005-0000-0000-00009A510000}"/>
    <cellStyle name="Normal 4 2 5 2 2 5" xfId="5330" xr:uid="{00000000-0005-0000-0000-00009B510000}"/>
    <cellStyle name="Normal 4 2 5 2 2 5 2" xfId="7679" xr:uid="{00000000-0005-0000-0000-00009C510000}"/>
    <cellStyle name="Normal 4 2 5 2 2 5 2 2" xfId="12373" xr:uid="{00000000-0005-0000-0000-00009D510000}"/>
    <cellStyle name="Normal 4 2 5 2 2 5 2 2 2" xfId="24108" xr:uid="{00000000-0005-0000-0000-00009E510000}"/>
    <cellStyle name="Normal 4 2 5 2 2 5 2 3" xfId="19415" xr:uid="{00000000-0005-0000-0000-00009F510000}"/>
    <cellStyle name="Normal 4 2 5 2 2 5 3" xfId="10028" xr:uid="{00000000-0005-0000-0000-0000A0510000}"/>
    <cellStyle name="Normal 4 2 5 2 2 5 3 2" xfId="21763" xr:uid="{00000000-0005-0000-0000-0000A1510000}"/>
    <cellStyle name="Normal 4 2 5 2 2 5 4" xfId="14721" xr:uid="{00000000-0005-0000-0000-0000A2510000}"/>
    <cellStyle name="Normal 4 2 5 2 2 5 4 2" xfId="26456" xr:uid="{00000000-0005-0000-0000-0000A3510000}"/>
    <cellStyle name="Normal 4 2 5 2 2 5 5" xfId="17069" xr:uid="{00000000-0005-0000-0000-0000A4510000}"/>
    <cellStyle name="Normal 4 2 5 2 2 5 6" xfId="29740" xr:uid="{00000000-0005-0000-0000-0000A5510000}"/>
    <cellStyle name="Normal 4 2 5 2 2 6" xfId="5722" xr:uid="{00000000-0005-0000-0000-0000A6510000}"/>
    <cellStyle name="Normal 4 2 5 2 2 6 2" xfId="8070" xr:uid="{00000000-0005-0000-0000-0000A7510000}"/>
    <cellStyle name="Normal 4 2 5 2 2 6 2 2" xfId="12764" xr:uid="{00000000-0005-0000-0000-0000A8510000}"/>
    <cellStyle name="Normal 4 2 5 2 2 6 2 2 2" xfId="24499" xr:uid="{00000000-0005-0000-0000-0000A9510000}"/>
    <cellStyle name="Normal 4 2 5 2 2 6 2 3" xfId="19806" xr:uid="{00000000-0005-0000-0000-0000AA510000}"/>
    <cellStyle name="Normal 4 2 5 2 2 6 3" xfId="10419" xr:uid="{00000000-0005-0000-0000-0000AB510000}"/>
    <cellStyle name="Normal 4 2 5 2 2 6 3 2" xfId="22154" xr:uid="{00000000-0005-0000-0000-0000AC510000}"/>
    <cellStyle name="Normal 4 2 5 2 2 6 4" xfId="15112" xr:uid="{00000000-0005-0000-0000-0000AD510000}"/>
    <cellStyle name="Normal 4 2 5 2 2 6 4 2" xfId="26847" xr:uid="{00000000-0005-0000-0000-0000AE510000}"/>
    <cellStyle name="Normal 4 2 5 2 2 6 5" xfId="17460" xr:uid="{00000000-0005-0000-0000-0000AF510000}"/>
    <cellStyle name="Normal 4 2 5 2 2 6 6" xfId="30128" xr:uid="{00000000-0005-0000-0000-0000B0510000}"/>
    <cellStyle name="Normal 4 2 5 2 2 7" xfId="6113" xr:uid="{00000000-0005-0000-0000-0000B1510000}"/>
    <cellStyle name="Normal 4 2 5 2 2 7 2" xfId="10811" xr:uid="{00000000-0005-0000-0000-0000B2510000}"/>
    <cellStyle name="Normal 4 2 5 2 2 7 2 2" xfId="22546" xr:uid="{00000000-0005-0000-0000-0000B3510000}"/>
    <cellStyle name="Normal 4 2 5 2 2 7 3" xfId="17853" xr:uid="{00000000-0005-0000-0000-0000B4510000}"/>
    <cellStyle name="Normal 4 2 5 2 2 7 4" xfId="30516" xr:uid="{00000000-0005-0000-0000-0000B5510000}"/>
    <cellStyle name="Normal 4 2 5 2 2 8" xfId="8461" xr:uid="{00000000-0005-0000-0000-0000B6510000}"/>
    <cellStyle name="Normal 4 2 5 2 2 8 2" xfId="20197" xr:uid="{00000000-0005-0000-0000-0000B7510000}"/>
    <cellStyle name="Normal 4 2 5 2 2 8 3" xfId="31520" xr:uid="{00000000-0005-0000-0000-0000B8510000}"/>
    <cellStyle name="Normal 4 2 5 2 2 9" xfId="13155" xr:uid="{00000000-0005-0000-0000-0000B9510000}"/>
    <cellStyle name="Normal 4 2 5 2 2 9 2" xfId="24890" xr:uid="{00000000-0005-0000-0000-0000BA510000}"/>
    <cellStyle name="Normal 4 2 5 2 3" xfId="650" xr:uid="{00000000-0005-0000-0000-0000BB510000}"/>
    <cellStyle name="Normal 4 2 5 2 3 2" xfId="2781" xr:uid="{00000000-0005-0000-0000-0000BC510000}"/>
    <cellStyle name="Normal 4 2 5 2 3 2 2" xfId="11005" xr:uid="{00000000-0005-0000-0000-0000BD510000}"/>
    <cellStyle name="Normal 4 2 5 2 3 2 2 2" xfId="22740" xr:uid="{00000000-0005-0000-0000-0000BE510000}"/>
    <cellStyle name="Normal 4 2 5 2 3 2 2 3" xfId="31949" xr:uid="{00000000-0005-0000-0000-0000BF510000}"/>
    <cellStyle name="Normal 4 2 5 2 3 2 3" xfId="18047" xr:uid="{00000000-0005-0000-0000-0000C0510000}"/>
    <cellStyle name="Normal 4 2 5 2 3 2 4" xfId="6311" xr:uid="{00000000-0005-0000-0000-0000C1510000}"/>
    <cellStyle name="Normal 4 2 5 2 3 2 5" xfId="28311" xr:uid="{00000000-0005-0000-0000-0000C2510000}"/>
    <cellStyle name="Normal 4 2 5 2 3 3" xfId="8660" xr:uid="{00000000-0005-0000-0000-0000C3510000}"/>
    <cellStyle name="Normal 4 2 5 2 3 3 2" xfId="20396" xr:uid="{00000000-0005-0000-0000-0000C4510000}"/>
    <cellStyle name="Normal 4 2 5 2 3 3 3" xfId="28944" xr:uid="{00000000-0005-0000-0000-0000C5510000}"/>
    <cellStyle name="Normal 4 2 5 2 3 4" xfId="13353" xr:uid="{00000000-0005-0000-0000-0000C6510000}"/>
    <cellStyle name="Normal 4 2 5 2 3 4 2" xfId="25088" xr:uid="{00000000-0005-0000-0000-0000C7510000}"/>
    <cellStyle name="Normal 4 2 5 2 3 4 3" xfId="32492" xr:uid="{00000000-0005-0000-0000-0000C8510000}"/>
    <cellStyle name="Normal 4 2 5 2 3 5" xfId="15702" xr:uid="{00000000-0005-0000-0000-0000C9510000}"/>
    <cellStyle name="Normal 4 2 5 2 3 6" xfId="3960" xr:uid="{00000000-0005-0000-0000-0000CA510000}"/>
    <cellStyle name="Normal 4 2 5 2 3 7" xfId="1917" xr:uid="{00000000-0005-0000-0000-0000CB510000}"/>
    <cellStyle name="Normal 4 2 5 2 3 8" xfId="27286" xr:uid="{00000000-0005-0000-0000-0000CC510000}"/>
    <cellStyle name="Normal 4 2 5 2 4" xfId="1046" xr:uid="{00000000-0005-0000-0000-0000CD510000}"/>
    <cellStyle name="Normal 4 2 5 2 4 2" xfId="6702" xr:uid="{00000000-0005-0000-0000-0000CE510000}"/>
    <cellStyle name="Normal 4 2 5 2 4 2 2" xfId="11396" xr:uid="{00000000-0005-0000-0000-0000CF510000}"/>
    <cellStyle name="Normal 4 2 5 2 4 2 2 2" xfId="23131" xr:uid="{00000000-0005-0000-0000-0000D0510000}"/>
    <cellStyle name="Normal 4 2 5 2 4 2 3" xfId="18438" xr:uid="{00000000-0005-0000-0000-0000D1510000}"/>
    <cellStyle name="Normal 4 2 5 2 4 2 4" xfId="29340" xr:uid="{00000000-0005-0000-0000-0000D2510000}"/>
    <cellStyle name="Normal 4 2 5 2 4 3" xfId="9051" xr:uid="{00000000-0005-0000-0000-0000D3510000}"/>
    <cellStyle name="Normal 4 2 5 2 4 3 2" xfId="20787" xr:uid="{00000000-0005-0000-0000-0000D4510000}"/>
    <cellStyle name="Normal 4 2 5 2 4 4" xfId="13744" xr:uid="{00000000-0005-0000-0000-0000D5510000}"/>
    <cellStyle name="Normal 4 2 5 2 4 4 2" xfId="25479" xr:uid="{00000000-0005-0000-0000-0000D6510000}"/>
    <cellStyle name="Normal 4 2 5 2 4 5" xfId="16093" xr:uid="{00000000-0005-0000-0000-0000D7510000}"/>
    <cellStyle name="Normal 4 2 5 2 4 6" xfId="4351" xr:uid="{00000000-0005-0000-0000-0000D8510000}"/>
    <cellStyle name="Normal 4 2 5 2 4 7" xfId="2394" xr:uid="{00000000-0005-0000-0000-0000D9510000}"/>
    <cellStyle name="Normal 4 2 5 2 4 8" xfId="27682" xr:uid="{00000000-0005-0000-0000-0000DA510000}"/>
    <cellStyle name="Normal 4 2 5 2 5" xfId="3177" xr:uid="{00000000-0005-0000-0000-0000DB510000}"/>
    <cellStyle name="Normal 4 2 5 2 5 2" xfId="7094" xr:uid="{00000000-0005-0000-0000-0000DC510000}"/>
    <cellStyle name="Normal 4 2 5 2 5 2 2" xfId="11788" xr:uid="{00000000-0005-0000-0000-0000DD510000}"/>
    <cellStyle name="Normal 4 2 5 2 5 2 2 2" xfId="23523" xr:uid="{00000000-0005-0000-0000-0000DE510000}"/>
    <cellStyle name="Normal 4 2 5 2 5 2 3" xfId="18830" xr:uid="{00000000-0005-0000-0000-0000DF510000}"/>
    <cellStyle name="Normal 4 2 5 2 5 2 4" xfId="30860" xr:uid="{00000000-0005-0000-0000-0000E0510000}"/>
    <cellStyle name="Normal 4 2 5 2 5 3" xfId="9442" xr:uid="{00000000-0005-0000-0000-0000E1510000}"/>
    <cellStyle name="Normal 4 2 5 2 5 3 2" xfId="21178" xr:uid="{00000000-0005-0000-0000-0000E2510000}"/>
    <cellStyle name="Normal 4 2 5 2 5 4" xfId="14136" xr:uid="{00000000-0005-0000-0000-0000E3510000}"/>
    <cellStyle name="Normal 4 2 5 2 5 4 2" xfId="25871" xr:uid="{00000000-0005-0000-0000-0000E4510000}"/>
    <cellStyle name="Normal 4 2 5 2 5 5" xfId="16484" xr:uid="{00000000-0005-0000-0000-0000E5510000}"/>
    <cellStyle name="Normal 4 2 5 2 5 6" xfId="4744" xr:uid="{00000000-0005-0000-0000-0000E6510000}"/>
    <cellStyle name="Normal 4 2 5 2 5 7" xfId="28118" xr:uid="{00000000-0005-0000-0000-0000E7510000}"/>
    <cellStyle name="Normal 4 2 5 2 6" xfId="5137" xr:uid="{00000000-0005-0000-0000-0000E8510000}"/>
    <cellStyle name="Normal 4 2 5 2 6 2" xfId="7486" xr:uid="{00000000-0005-0000-0000-0000E9510000}"/>
    <cellStyle name="Normal 4 2 5 2 6 2 2" xfId="12180" xr:uid="{00000000-0005-0000-0000-0000EA510000}"/>
    <cellStyle name="Normal 4 2 5 2 6 2 2 2" xfId="23915" xr:uid="{00000000-0005-0000-0000-0000EB510000}"/>
    <cellStyle name="Normal 4 2 5 2 6 2 3" xfId="19222" xr:uid="{00000000-0005-0000-0000-0000EC510000}"/>
    <cellStyle name="Normal 4 2 5 2 6 3" xfId="9835" xr:uid="{00000000-0005-0000-0000-0000ED510000}"/>
    <cellStyle name="Normal 4 2 5 2 6 3 2" xfId="21570" xr:uid="{00000000-0005-0000-0000-0000EE510000}"/>
    <cellStyle name="Normal 4 2 5 2 6 4" xfId="14528" xr:uid="{00000000-0005-0000-0000-0000EF510000}"/>
    <cellStyle name="Normal 4 2 5 2 6 4 2" xfId="26263" xr:uid="{00000000-0005-0000-0000-0000F0510000}"/>
    <cellStyle name="Normal 4 2 5 2 6 5" xfId="16876" xr:uid="{00000000-0005-0000-0000-0000F1510000}"/>
    <cellStyle name="Normal 4 2 5 2 6 6" xfId="28751" xr:uid="{00000000-0005-0000-0000-0000F2510000}"/>
    <cellStyle name="Normal 4 2 5 2 7" xfId="5529" xr:uid="{00000000-0005-0000-0000-0000F3510000}"/>
    <cellStyle name="Normal 4 2 5 2 7 2" xfId="7877" xr:uid="{00000000-0005-0000-0000-0000F4510000}"/>
    <cellStyle name="Normal 4 2 5 2 7 2 2" xfId="12571" xr:uid="{00000000-0005-0000-0000-0000F5510000}"/>
    <cellStyle name="Normal 4 2 5 2 7 2 2 2" xfId="24306" xr:uid="{00000000-0005-0000-0000-0000F6510000}"/>
    <cellStyle name="Normal 4 2 5 2 7 2 3" xfId="19613" xr:uid="{00000000-0005-0000-0000-0000F7510000}"/>
    <cellStyle name="Normal 4 2 5 2 7 3" xfId="10226" xr:uid="{00000000-0005-0000-0000-0000F8510000}"/>
    <cellStyle name="Normal 4 2 5 2 7 3 2" xfId="21961" xr:uid="{00000000-0005-0000-0000-0000F9510000}"/>
    <cellStyle name="Normal 4 2 5 2 7 4" xfId="14919" xr:uid="{00000000-0005-0000-0000-0000FA510000}"/>
    <cellStyle name="Normal 4 2 5 2 7 4 2" xfId="26654" xr:uid="{00000000-0005-0000-0000-0000FB510000}"/>
    <cellStyle name="Normal 4 2 5 2 7 5" xfId="17267" xr:uid="{00000000-0005-0000-0000-0000FC510000}"/>
    <cellStyle name="Normal 4 2 5 2 7 6" xfId="29935" xr:uid="{00000000-0005-0000-0000-0000FD510000}"/>
    <cellStyle name="Normal 4 2 5 2 8" xfId="5915" xr:uid="{00000000-0005-0000-0000-0000FE510000}"/>
    <cellStyle name="Normal 4 2 5 2 8 2" xfId="10613" xr:uid="{00000000-0005-0000-0000-0000FF510000}"/>
    <cellStyle name="Normal 4 2 5 2 8 2 2" xfId="22348" xr:uid="{00000000-0005-0000-0000-000000520000}"/>
    <cellStyle name="Normal 4 2 5 2 8 3" xfId="17655" xr:uid="{00000000-0005-0000-0000-000001520000}"/>
    <cellStyle name="Normal 4 2 5 2 8 4" xfId="30318" xr:uid="{00000000-0005-0000-0000-000002520000}"/>
    <cellStyle name="Normal 4 2 5 2 9" xfId="8268" xr:uid="{00000000-0005-0000-0000-000003520000}"/>
    <cellStyle name="Normal 4 2 5 2 9 2" xfId="20004" xr:uid="{00000000-0005-0000-0000-000004520000}"/>
    <cellStyle name="Normal 4 2 5 2 9 3" xfId="31327" xr:uid="{00000000-0005-0000-0000-000005520000}"/>
    <cellStyle name="Normal 4 2 5 3" xfId="382" xr:uid="{00000000-0005-0000-0000-000006520000}"/>
    <cellStyle name="Normal 4 2 5 3 10" xfId="15435" xr:uid="{00000000-0005-0000-0000-000007520000}"/>
    <cellStyle name="Normal 4 2 5 3 11" xfId="3689" xr:uid="{00000000-0005-0000-0000-000008520000}"/>
    <cellStyle name="Normal 4 2 5 3 12" xfId="1435" xr:uid="{00000000-0005-0000-0000-000009520000}"/>
    <cellStyle name="Normal 4 2 5 3 13" xfId="27020" xr:uid="{00000000-0005-0000-0000-00000A520000}"/>
    <cellStyle name="Normal 4 2 5 3 2" xfId="775" xr:uid="{00000000-0005-0000-0000-00000B520000}"/>
    <cellStyle name="Normal 4 2 5 3 2 2" xfId="2906" xr:uid="{00000000-0005-0000-0000-00000C520000}"/>
    <cellStyle name="Normal 4 2 5 3 2 2 2" xfId="11130" xr:uid="{00000000-0005-0000-0000-00000D520000}"/>
    <cellStyle name="Normal 4 2 5 3 2 2 2 2" xfId="22865" xr:uid="{00000000-0005-0000-0000-00000E520000}"/>
    <cellStyle name="Normal 4 2 5 3 2 2 2 3" xfId="32074" xr:uid="{00000000-0005-0000-0000-00000F520000}"/>
    <cellStyle name="Normal 4 2 5 3 2 2 3" xfId="18172" xr:uid="{00000000-0005-0000-0000-000010520000}"/>
    <cellStyle name="Normal 4 2 5 3 2 2 4" xfId="6436" xr:uid="{00000000-0005-0000-0000-000011520000}"/>
    <cellStyle name="Normal 4 2 5 3 2 2 5" xfId="28436" xr:uid="{00000000-0005-0000-0000-000012520000}"/>
    <cellStyle name="Normal 4 2 5 3 2 3" xfId="8785" xr:uid="{00000000-0005-0000-0000-000013520000}"/>
    <cellStyle name="Normal 4 2 5 3 2 3 2" xfId="20521" xr:uid="{00000000-0005-0000-0000-000014520000}"/>
    <cellStyle name="Normal 4 2 5 3 2 3 3" xfId="29069" xr:uid="{00000000-0005-0000-0000-000015520000}"/>
    <cellStyle name="Normal 4 2 5 3 2 4" xfId="13478" xr:uid="{00000000-0005-0000-0000-000016520000}"/>
    <cellStyle name="Normal 4 2 5 3 2 4 2" xfId="25213" xr:uid="{00000000-0005-0000-0000-000017520000}"/>
    <cellStyle name="Normal 4 2 5 3 2 4 3" xfId="32617" xr:uid="{00000000-0005-0000-0000-000018520000}"/>
    <cellStyle name="Normal 4 2 5 3 2 5" xfId="15827" xr:uid="{00000000-0005-0000-0000-000019520000}"/>
    <cellStyle name="Normal 4 2 5 3 2 6" xfId="4085" xr:uid="{00000000-0005-0000-0000-00001A520000}"/>
    <cellStyle name="Normal 4 2 5 3 2 7" xfId="2042" xr:uid="{00000000-0005-0000-0000-00001B520000}"/>
    <cellStyle name="Normal 4 2 5 3 2 8" xfId="27411" xr:uid="{00000000-0005-0000-0000-00001C520000}"/>
    <cellStyle name="Normal 4 2 5 3 3" xfId="1171" xr:uid="{00000000-0005-0000-0000-00001D520000}"/>
    <cellStyle name="Normal 4 2 5 3 3 2" xfId="6827" xr:uid="{00000000-0005-0000-0000-00001E520000}"/>
    <cellStyle name="Normal 4 2 5 3 3 2 2" xfId="11521" xr:uid="{00000000-0005-0000-0000-00001F520000}"/>
    <cellStyle name="Normal 4 2 5 3 3 2 2 2" xfId="23256" xr:uid="{00000000-0005-0000-0000-000020520000}"/>
    <cellStyle name="Normal 4 2 5 3 3 2 3" xfId="18563" xr:uid="{00000000-0005-0000-0000-000021520000}"/>
    <cellStyle name="Normal 4 2 5 3 3 2 4" xfId="29465" xr:uid="{00000000-0005-0000-0000-000022520000}"/>
    <cellStyle name="Normal 4 2 5 3 3 3" xfId="9176" xr:uid="{00000000-0005-0000-0000-000023520000}"/>
    <cellStyle name="Normal 4 2 5 3 3 3 2" xfId="20912" xr:uid="{00000000-0005-0000-0000-000024520000}"/>
    <cellStyle name="Normal 4 2 5 3 3 4" xfId="13869" xr:uid="{00000000-0005-0000-0000-000025520000}"/>
    <cellStyle name="Normal 4 2 5 3 3 4 2" xfId="25604" xr:uid="{00000000-0005-0000-0000-000026520000}"/>
    <cellStyle name="Normal 4 2 5 3 3 5" xfId="16218" xr:uid="{00000000-0005-0000-0000-000027520000}"/>
    <cellStyle name="Normal 4 2 5 3 3 6" xfId="4476" xr:uid="{00000000-0005-0000-0000-000028520000}"/>
    <cellStyle name="Normal 4 2 5 3 3 7" xfId="2519" xr:uid="{00000000-0005-0000-0000-000029520000}"/>
    <cellStyle name="Normal 4 2 5 3 3 8" xfId="27807" xr:uid="{00000000-0005-0000-0000-00002A520000}"/>
    <cellStyle name="Normal 4 2 5 3 4" xfId="3302" xr:uid="{00000000-0005-0000-0000-00002B520000}"/>
    <cellStyle name="Normal 4 2 5 3 4 2" xfId="7219" xr:uid="{00000000-0005-0000-0000-00002C520000}"/>
    <cellStyle name="Normal 4 2 5 3 4 2 2" xfId="11913" xr:uid="{00000000-0005-0000-0000-00002D520000}"/>
    <cellStyle name="Normal 4 2 5 3 4 2 2 2" xfId="23648" xr:uid="{00000000-0005-0000-0000-00002E520000}"/>
    <cellStyle name="Normal 4 2 5 3 4 2 3" xfId="18955" xr:uid="{00000000-0005-0000-0000-00002F520000}"/>
    <cellStyle name="Normal 4 2 5 3 4 2 4" xfId="30985" xr:uid="{00000000-0005-0000-0000-000030520000}"/>
    <cellStyle name="Normal 4 2 5 3 4 3" xfId="9567" xr:uid="{00000000-0005-0000-0000-000031520000}"/>
    <cellStyle name="Normal 4 2 5 3 4 3 2" xfId="21303" xr:uid="{00000000-0005-0000-0000-000032520000}"/>
    <cellStyle name="Normal 4 2 5 3 4 4" xfId="14261" xr:uid="{00000000-0005-0000-0000-000033520000}"/>
    <cellStyle name="Normal 4 2 5 3 4 4 2" xfId="25996" xr:uid="{00000000-0005-0000-0000-000034520000}"/>
    <cellStyle name="Normal 4 2 5 3 4 5" xfId="16609" xr:uid="{00000000-0005-0000-0000-000035520000}"/>
    <cellStyle name="Normal 4 2 5 3 4 6" xfId="4869" xr:uid="{00000000-0005-0000-0000-000036520000}"/>
    <cellStyle name="Normal 4 2 5 3 4 7" xfId="28045" xr:uid="{00000000-0005-0000-0000-000037520000}"/>
    <cellStyle name="Normal 4 2 5 3 5" xfId="5262" xr:uid="{00000000-0005-0000-0000-000038520000}"/>
    <cellStyle name="Normal 4 2 5 3 5 2" xfId="7611" xr:uid="{00000000-0005-0000-0000-000039520000}"/>
    <cellStyle name="Normal 4 2 5 3 5 2 2" xfId="12305" xr:uid="{00000000-0005-0000-0000-00003A520000}"/>
    <cellStyle name="Normal 4 2 5 3 5 2 2 2" xfId="24040" xr:uid="{00000000-0005-0000-0000-00003B520000}"/>
    <cellStyle name="Normal 4 2 5 3 5 2 3" xfId="19347" xr:uid="{00000000-0005-0000-0000-00003C520000}"/>
    <cellStyle name="Normal 4 2 5 3 5 3" xfId="9960" xr:uid="{00000000-0005-0000-0000-00003D520000}"/>
    <cellStyle name="Normal 4 2 5 3 5 3 2" xfId="21695" xr:uid="{00000000-0005-0000-0000-00003E520000}"/>
    <cellStyle name="Normal 4 2 5 3 5 4" xfId="14653" xr:uid="{00000000-0005-0000-0000-00003F520000}"/>
    <cellStyle name="Normal 4 2 5 3 5 4 2" xfId="26388" xr:uid="{00000000-0005-0000-0000-000040520000}"/>
    <cellStyle name="Normal 4 2 5 3 5 5" xfId="17001" xr:uid="{00000000-0005-0000-0000-000041520000}"/>
    <cellStyle name="Normal 4 2 5 3 5 6" xfId="28678" xr:uid="{00000000-0005-0000-0000-000042520000}"/>
    <cellStyle name="Normal 4 2 5 3 6" xfId="5654" xr:uid="{00000000-0005-0000-0000-000043520000}"/>
    <cellStyle name="Normal 4 2 5 3 6 2" xfId="8002" xr:uid="{00000000-0005-0000-0000-000044520000}"/>
    <cellStyle name="Normal 4 2 5 3 6 2 2" xfId="12696" xr:uid="{00000000-0005-0000-0000-000045520000}"/>
    <cellStyle name="Normal 4 2 5 3 6 2 2 2" xfId="24431" xr:uid="{00000000-0005-0000-0000-000046520000}"/>
    <cellStyle name="Normal 4 2 5 3 6 2 3" xfId="19738" xr:uid="{00000000-0005-0000-0000-000047520000}"/>
    <cellStyle name="Normal 4 2 5 3 6 3" xfId="10351" xr:uid="{00000000-0005-0000-0000-000048520000}"/>
    <cellStyle name="Normal 4 2 5 3 6 3 2" xfId="22086" xr:uid="{00000000-0005-0000-0000-000049520000}"/>
    <cellStyle name="Normal 4 2 5 3 6 4" xfId="15044" xr:uid="{00000000-0005-0000-0000-00004A520000}"/>
    <cellStyle name="Normal 4 2 5 3 6 4 2" xfId="26779" xr:uid="{00000000-0005-0000-0000-00004B520000}"/>
    <cellStyle name="Normal 4 2 5 3 6 5" xfId="17392" xr:uid="{00000000-0005-0000-0000-00004C520000}"/>
    <cellStyle name="Normal 4 2 5 3 6 6" xfId="30060" xr:uid="{00000000-0005-0000-0000-00004D520000}"/>
    <cellStyle name="Normal 4 2 5 3 7" xfId="6040" xr:uid="{00000000-0005-0000-0000-00004E520000}"/>
    <cellStyle name="Normal 4 2 5 3 7 2" xfId="10738" xr:uid="{00000000-0005-0000-0000-00004F520000}"/>
    <cellStyle name="Normal 4 2 5 3 7 2 2" xfId="22473" xr:uid="{00000000-0005-0000-0000-000050520000}"/>
    <cellStyle name="Normal 4 2 5 3 7 3" xfId="17780" xr:uid="{00000000-0005-0000-0000-000051520000}"/>
    <cellStyle name="Normal 4 2 5 3 7 4" xfId="30443" xr:uid="{00000000-0005-0000-0000-000052520000}"/>
    <cellStyle name="Normal 4 2 5 3 8" xfId="8393" xr:uid="{00000000-0005-0000-0000-000053520000}"/>
    <cellStyle name="Normal 4 2 5 3 8 2" xfId="20129" xr:uid="{00000000-0005-0000-0000-000054520000}"/>
    <cellStyle name="Normal 4 2 5 3 8 3" xfId="31452" xr:uid="{00000000-0005-0000-0000-000055520000}"/>
    <cellStyle name="Normal 4 2 5 3 9" xfId="13082" xr:uid="{00000000-0005-0000-0000-000056520000}"/>
    <cellStyle name="Normal 4 2 5 3 9 2" xfId="24817" xr:uid="{00000000-0005-0000-0000-000057520000}"/>
    <cellStyle name="Normal 4 2 5 4" xfId="559" xr:uid="{00000000-0005-0000-0000-000058520000}"/>
    <cellStyle name="Normal 4 2 5 4 2" xfId="2235" xr:uid="{00000000-0005-0000-0000-000059520000}"/>
    <cellStyle name="Normal 4 2 5 4 2 2" xfId="10932" xr:uid="{00000000-0005-0000-0000-00005A520000}"/>
    <cellStyle name="Normal 4 2 5 4 2 2 2" xfId="22667" xr:uid="{00000000-0005-0000-0000-00005B520000}"/>
    <cellStyle name="Normal 4 2 5 4 2 2 3" xfId="31876" xr:uid="{00000000-0005-0000-0000-00005C520000}"/>
    <cellStyle name="Normal 4 2 5 4 2 3" xfId="17974" xr:uid="{00000000-0005-0000-0000-00005D520000}"/>
    <cellStyle name="Normal 4 2 5 4 2 4" xfId="6238" xr:uid="{00000000-0005-0000-0000-00005E520000}"/>
    <cellStyle name="Normal 4 2 5 4 2 5" xfId="28220" xr:uid="{00000000-0005-0000-0000-00005F520000}"/>
    <cellStyle name="Normal 4 2 5 4 3" xfId="8587" xr:uid="{00000000-0005-0000-0000-000060520000}"/>
    <cellStyle name="Normal 4 2 5 4 3 2" xfId="20323" xr:uid="{00000000-0005-0000-0000-000061520000}"/>
    <cellStyle name="Normal 4 2 5 4 3 3" xfId="28853" xr:uid="{00000000-0005-0000-0000-000062520000}"/>
    <cellStyle name="Normal 4 2 5 4 4" xfId="13280" xr:uid="{00000000-0005-0000-0000-000063520000}"/>
    <cellStyle name="Normal 4 2 5 4 4 2" xfId="25015" xr:uid="{00000000-0005-0000-0000-000064520000}"/>
    <cellStyle name="Normal 4 2 5 4 4 3" xfId="32419" xr:uid="{00000000-0005-0000-0000-000065520000}"/>
    <cellStyle name="Normal 4 2 5 4 5" xfId="15629" xr:uid="{00000000-0005-0000-0000-000066520000}"/>
    <cellStyle name="Normal 4 2 5 4 5 2" xfId="32877" xr:uid="{00000000-0005-0000-0000-000067520000}"/>
    <cellStyle name="Normal 4 2 5 4 6" xfId="3887" xr:uid="{00000000-0005-0000-0000-000068520000}"/>
    <cellStyle name="Normal 4 2 5 4 7" xfId="1651" xr:uid="{00000000-0005-0000-0000-000069520000}"/>
    <cellStyle name="Normal 4 2 5 4 8" xfId="27195" xr:uid="{00000000-0005-0000-0000-00006A520000}"/>
    <cellStyle name="Normal 4 2 5 5" xfId="973" xr:uid="{00000000-0005-0000-0000-00006B520000}"/>
    <cellStyle name="Normal 4 2 5 5 2" xfId="2690" xr:uid="{00000000-0005-0000-0000-00006C520000}"/>
    <cellStyle name="Normal 4 2 5 5 2 2" xfId="11323" xr:uid="{00000000-0005-0000-0000-00006D520000}"/>
    <cellStyle name="Normal 4 2 5 5 2 2 2" xfId="23058" xr:uid="{00000000-0005-0000-0000-00006E520000}"/>
    <cellStyle name="Normal 4 2 5 5 2 2 3" xfId="32260" xr:uid="{00000000-0005-0000-0000-00006F520000}"/>
    <cellStyle name="Normal 4 2 5 5 2 3" xfId="18365" xr:uid="{00000000-0005-0000-0000-000070520000}"/>
    <cellStyle name="Normal 4 2 5 5 2 4" xfId="6629" xr:uid="{00000000-0005-0000-0000-000071520000}"/>
    <cellStyle name="Normal 4 2 5 5 2 5" xfId="29267" xr:uid="{00000000-0005-0000-0000-000072520000}"/>
    <cellStyle name="Normal 4 2 5 5 3" xfId="8978" xr:uid="{00000000-0005-0000-0000-000073520000}"/>
    <cellStyle name="Normal 4 2 5 5 3 2" xfId="20714" xr:uid="{00000000-0005-0000-0000-000074520000}"/>
    <cellStyle name="Normal 4 2 5 5 3 3" xfId="31792" xr:uid="{00000000-0005-0000-0000-000075520000}"/>
    <cellStyle name="Normal 4 2 5 5 4" xfId="13671" xr:uid="{00000000-0005-0000-0000-000076520000}"/>
    <cellStyle name="Normal 4 2 5 5 4 2" xfId="25406" xr:uid="{00000000-0005-0000-0000-000077520000}"/>
    <cellStyle name="Normal 4 2 5 5 4 3" xfId="32800" xr:uid="{00000000-0005-0000-0000-000078520000}"/>
    <cellStyle name="Normal 4 2 5 5 5" xfId="16020" xr:uid="{00000000-0005-0000-0000-000079520000}"/>
    <cellStyle name="Normal 4 2 5 5 5 2" xfId="32953" xr:uid="{00000000-0005-0000-0000-00007A520000}"/>
    <cellStyle name="Normal 4 2 5 5 6" xfId="4278" xr:uid="{00000000-0005-0000-0000-00007B520000}"/>
    <cellStyle name="Normal 4 2 5 5 7" xfId="1826" xr:uid="{00000000-0005-0000-0000-00007C520000}"/>
    <cellStyle name="Normal 4 2 5 5 8" xfId="27609" xr:uid="{00000000-0005-0000-0000-00007D520000}"/>
    <cellStyle name="Normal 4 2 5 6" xfId="2318" xr:uid="{00000000-0005-0000-0000-00007E520000}"/>
    <cellStyle name="Normal 4 2 5 6 2" xfId="7021" xr:uid="{00000000-0005-0000-0000-00007F520000}"/>
    <cellStyle name="Normal 4 2 5 6 2 2" xfId="11715" xr:uid="{00000000-0005-0000-0000-000080520000}"/>
    <cellStyle name="Normal 4 2 5 6 2 2 2" xfId="23450" xr:uid="{00000000-0005-0000-0000-000081520000}"/>
    <cellStyle name="Normal 4 2 5 6 2 3" xfId="18757" xr:uid="{00000000-0005-0000-0000-000082520000}"/>
    <cellStyle name="Normal 4 2 5 6 2 4" xfId="30787" xr:uid="{00000000-0005-0000-0000-000083520000}"/>
    <cellStyle name="Normal 4 2 5 6 3" xfId="9369" xr:uid="{00000000-0005-0000-0000-000084520000}"/>
    <cellStyle name="Normal 4 2 5 6 3 2" xfId="21105" xr:uid="{00000000-0005-0000-0000-000085520000}"/>
    <cellStyle name="Normal 4 2 5 6 4" xfId="14063" xr:uid="{00000000-0005-0000-0000-000086520000}"/>
    <cellStyle name="Normal 4 2 5 6 4 2" xfId="25798" xr:uid="{00000000-0005-0000-0000-000087520000}"/>
    <cellStyle name="Normal 4 2 5 6 5" xfId="16411" xr:uid="{00000000-0005-0000-0000-000088520000}"/>
    <cellStyle name="Normal 4 2 5 6 6" xfId="4671" xr:uid="{00000000-0005-0000-0000-000089520000}"/>
    <cellStyle name="Normal 4 2 5 6 7" xfId="27997" xr:uid="{00000000-0005-0000-0000-00008A520000}"/>
    <cellStyle name="Normal 4 2 5 7" xfId="3104" xr:uid="{00000000-0005-0000-0000-00008B520000}"/>
    <cellStyle name="Normal 4 2 5 7 2" xfId="7413" xr:uid="{00000000-0005-0000-0000-00008C520000}"/>
    <cellStyle name="Normal 4 2 5 7 2 2" xfId="12107" xr:uid="{00000000-0005-0000-0000-00008D520000}"/>
    <cellStyle name="Normal 4 2 5 7 2 2 2" xfId="23842" xr:uid="{00000000-0005-0000-0000-00008E520000}"/>
    <cellStyle name="Normal 4 2 5 7 2 3" xfId="19149" xr:uid="{00000000-0005-0000-0000-00008F520000}"/>
    <cellStyle name="Normal 4 2 5 7 2 4" xfId="31172" xr:uid="{00000000-0005-0000-0000-000090520000}"/>
    <cellStyle name="Normal 4 2 5 7 3" xfId="9762" xr:uid="{00000000-0005-0000-0000-000091520000}"/>
    <cellStyle name="Normal 4 2 5 7 3 2" xfId="21497" xr:uid="{00000000-0005-0000-0000-000092520000}"/>
    <cellStyle name="Normal 4 2 5 7 4" xfId="14455" xr:uid="{00000000-0005-0000-0000-000093520000}"/>
    <cellStyle name="Normal 4 2 5 7 4 2" xfId="26190" xr:uid="{00000000-0005-0000-0000-000094520000}"/>
    <cellStyle name="Normal 4 2 5 7 5" xfId="16803" xr:uid="{00000000-0005-0000-0000-000095520000}"/>
    <cellStyle name="Normal 4 2 5 7 6" xfId="5064" xr:uid="{00000000-0005-0000-0000-000096520000}"/>
    <cellStyle name="Normal 4 2 5 7 7" xfId="28630" xr:uid="{00000000-0005-0000-0000-000097520000}"/>
    <cellStyle name="Normal 4 2 5 8" xfId="5456" xr:uid="{00000000-0005-0000-0000-000098520000}"/>
    <cellStyle name="Normal 4 2 5 8 2" xfId="7804" xr:uid="{00000000-0005-0000-0000-000099520000}"/>
    <cellStyle name="Normal 4 2 5 8 2 2" xfId="12498" xr:uid="{00000000-0005-0000-0000-00009A520000}"/>
    <cellStyle name="Normal 4 2 5 8 2 2 2" xfId="24233" xr:uid="{00000000-0005-0000-0000-00009B520000}"/>
    <cellStyle name="Normal 4 2 5 8 2 3" xfId="19540" xr:uid="{00000000-0005-0000-0000-00009C520000}"/>
    <cellStyle name="Normal 4 2 5 8 3" xfId="10153" xr:uid="{00000000-0005-0000-0000-00009D520000}"/>
    <cellStyle name="Normal 4 2 5 8 3 2" xfId="21888" xr:uid="{00000000-0005-0000-0000-00009E520000}"/>
    <cellStyle name="Normal 4 2 5 8 4" xfId="14846" xr:uid="{00000000-0005-0000-0000-00009F520000}"/>
    <cellStyle name="Normal 4 2 5 8 4 2" xfId="26581" xr:uid="{00000000-0005-0000-0000-0000A0520000}"/>
    <cellStyle name="Normal 4 2 5 8 5" xfId="17194" xr:uid="{00000000-0005-0000-0000-0000A1520000}"/>
    <cellStyle name="Normal 4 2 5 8 6" xfId="29862" xr:uid="{00000000-0005-0000-0000-0000A2520000}"/>
    <cellStyle name="Normal 4 2 5 9" xfId="5824" xr:uid="{00000000-0005-0000-0000-0000A3520000}"/>
    <cellStyle name="Normal 4 2 5 9 2" xfId="10522" xr:uid="{00000000-0005-0000-0000-0000A4520000}"/>
    <cellStyle name="Normal 4 2 5 9 2 2" xfId="22257" xr:uid="{00000000-0005-0000-0000-0000A5520000}"/>
    <cellStyle name="Normal 4 2 5 9 3" xfId="17564" xr:uid="{00000000-0005-0000-0000-0000A6520000}"/>
    <cellStyle name="Normal 4 2 5 9 4" xfId="30227" xr:uid="{00000000-0005-0000-0000-0000A7520000}"/>
    <cellStyle name="Normal 4 2 6" xfId="404" xr:uid="{00000000-0005-0000-0000-0000A8520000}"/>
    <cellStyle name="Normal 4 2 6 10" xfId="8216" xr:uid="{00000000-0005-0000-0000-0000A9520000}"/>
    <cellStyle name="Normal 4 2 6 10 2" xfId="19952" xr:uid="{00000000-0005-0000-0000-0000AA520000}"/>
    <cellStyle name="Normal 4 2 6 10 3" xfId="31275" xr:uid="{00000000-0005-0000-0000-0000AB520000}"/>
    <cellStyle name="Normal 4 2 6 11" xfId="12905" xr:uid="{00000000-0005-0000-0000-0000AC520000}"/>
    <cellStyle name="Normal 4 2 6 11 2" xfId="24640" xr:uid="{00000000-0005-0000-0000-0000AD520000}"/>
    <cellStyle name="Normal 4 2 6 12" xfId="15258" xr:uid="{00000000-0005-0000-0000-0000AE520000}"/>
    <cellStyle name="Normal 4 2 6 13" xfId="3512" xr:uid="{00000000-0005-0000-0000-0000AF520000}"/>
    <cellStyle name="Normal 4 2 6 14" xfId="1474" xr:uid="{00000000-0005-0000-0000-0000B0520000}"/>
    <cellStyle name="Normal 4 2 6 15" xfId="27041" xr:uid="{00000000-0005-0000-0000-0000B1520000}"/>
    <cellStyle name="Normal 4 2 6 2" xfId="501" xr:uid="{00000000-0005-0000-0000-0000B2520000}"/>
    <cellStyle name="Normal 4 2 6 2 10" xfId="13001" xr:uid="{00000000-0005-0000-0000-0000B3520000}"/>
    <cellStyle name="Normal 4 2 6 2 10 2" xfId="24736" xr:uid="{00000000-0005-0000-0000-0000B4520000}"/>
    <cellStyle name="Normal 4 2 6 2 11" xfId="15354" xr:uid="{00000000-0005-0000-0000-0000B5520000}"/>
    <cellStyle name="Normal 4 2 6 2 12" xfId="3608" xr:uid="{00000000-0005-0000-0000-0000B6520000}"/>
    <cellStyle name="Normal 4 2 6 2 13" xfId="1570" xr:uid="{00000000-0005-0000-0000-0000B7520000}"/>
    <cellStyle name="Normal 4 2 6 2 14" xfId="27137" xr:uid="{00000000-0005-0000-0000-0000B8520000}"/>
    <cellStyle name="Normal 4 2 6 2 2" xfId="892" xr:uid="{00000000-0005-0000-0000-0000B9520000}"/>
    <cellStyle name="Normal 4 2 6 2 2 10" xfId="15547" xr:uid="{00000000-0005-0000-0000-0000BA520000}"/>
    <cellStyle name="Normal 4 2 6 2 2 11" xfId="3806" xr:uid="{00000000-0005-0000-0000-0000BB520000}"/>
    <cellStyle name="Normal 4 2 6 2 2 12" xfId="1768" xr:uid="{00000000-0005-0000-0000-0000BC520000}"/>
    <cellStyle name="Normal 4 2 6 2 2 13" xfId="27528" xr:uid="{00000000-0005-0000-0000-0000BD520000}"/>
    <cellStyle name="Normal 4 2 6 2 2 2" xfId="1283" xr:uid="{00000000-0005-0000-0000-0000BE520000}"/>
    <cellStyle name="Normal 4 2 6 2 2 2 2" xfId="3023" xr:uid="{00000000-0005-0000-0000-0000BF520000}"/>
    <cellStyle name="Normal 4 2 6 2 2 2 2 2" xfId="11242" xr:uid="{00000000-0005-0000-0000-0000C0520000}"/>
    <cellStyle name="Normal 4 2 6 2 2 2 2 2 2" xfId="22977" xr:uid="{00000000-0005-0000-0000-0000C1520000}"/>
    <cellStyle name="Normal 4 2 6 2 2 2 2 2 3" xfId="32186" xr:uid="{00000000-0005-0000-0000-0000C2520000}"/>
    <cellStyle name="Normal 4 2 6 2 2 2 2 3" xfId="18284" xr:uid="{00000000-0005-0000-0000-0000C3520000}"/>
    <cellStyle name="Normal 4 2 6 2 2 2 2 4" xfId="6548" xr:uid="{00000000-0005-0000-0000-0000C4520000}"/>
    <cellStyle name="Normal 4 2 6 2 2 2 2 5" xfId="29577" xr:uid="{00000000-0005-0000-0000-0000C5520000}"/>
    <cellStyle name="Normal 4 2 6 2 2 2 3" xfId="8897" xr:uid="{00000000-0005-0000-0000-0000C6520000}"/>
    <cellStyle name="Normal 4 2 6 2 2 2 3 2" xfId="20633" xr:uid="{00000000-0005-0000-0000-0000C7520000}"/>
    <cellStyle name="Normal 4 2 6 2 2 2 3 3" xfId="31713" xr:uid="{00000000-0005-0000-0000-0000C8520000}"/>
    <cellStyle name="Normal 4 2 6 2 2 2 4" xfId="13590" xr:uid="{00000000-0005-0000-0000-0000C9520000}"/>
    <cellStyle name="Normal 4 2 6 2 2 2 4 2" xfId="25325" xr:uid="{00000000-0005-0000-0000-0000CA520000}"/>
    <cellStyle name="Normal 4 2 6 2 2 2 4 3" xfId="32729" xr:uid="{00000000-0005-0000-0000-0000CB520000}"/>
    <cellStyle name="Normal 4 2 6 2 2 2 5" xfId="15939" xr:uid="{00000000-0005-0000-0000-0000CC520000}"/>
    <cellStyle name="Normal 4 2 6 2 2 2 6" xfId="4197" xr:uid="{00000000-0005-0000-0000-0000CD520000}"/>
    <cellStyle name="Normal 4 2 6 2 2 2 7" xfId="2159" xr:uid="{00000000-0005-0000-0000-0000CE520000}"/>
    <cellStyle name="Normal 4 2 6 2 2 2 8" xfId="27919" xr:uid="{00000000-0005-0000-0000-0000CF520000}"/>
    <cellStyle name="Normal 4 2 6 2 2 3" xfId="2631" xr:uid="{00000000-0005-0000-0000-0000D0520000}"/>
    <cellStyle name="Normal 4 2 6 2 2 3 2" xfId="6939" xr:uid="{00000000-0005-0000-0000-0000D1520000}"/>
    <cellStyle name="Normal 4 2 6 2 2 3 2 2" xfId="11633" xr:uid="{00000000-0005-0000-0000-0000D2520000}"/>
    <cellStyle name="Normal 4 2 6 2 2 3 2 2 2" xfId="23368" xr:uid="{00000000-0005-0000-0000-0000D3520000}"/>
    <cellStyle name="Normal 4 2 6 2 2 3 2 3" xfId="18675" xr:uid="{00000000-0005-0000-0000-0000D4520000}"/>
    <cellStyle name="Normal 4 2 6 2 2 3 2 4" xfId="30706" xr:uid="{00000000-0005-0000-0000-0000D5520000}"/>
    <cellStyle name="Normal 4 2 6 2 2 3 3" xfId="9288" xr:uid="{00000000-0005-0000-0000-0000D6520000}"/>
    <cellStyle name="Normal 4 2 6 2 2 3 3 2" xfId="21024" xr:uid="{00000000-0005-0000-0000-0000D7520000}"/>
    <cellStyle name="Normal 4 2 6 2 2 3 4" xfId="13981" xr:uid="{00000000-0005-0000-0000-0000D8520000}"/>
    <cellStyle name="Normal 4 2 6 2 2 3 4 2" xfId="25716" xr:uid="{00000000-0005-0000-0000-0000D9520000}"/>
    <cellStyle name="Normal 4 2 6 2 2 3 5" xfId="16330" xr:uid="{00000000-0005-0000-0000-0000DA520000}"/>
    <cellStyle name="Normal 4 2 6 2 2 3 6" xfId="4588" xr:uid="{00000000-0005-0000-0000-0000DB520000}"/>
    <cellStyle name="Normal 4 2 6 2 2 3 7" xfId="28553" xr:uid="{00000000-0005-0000-0000-0000DC520000}"/>
    <cellStyle name="Normal 4 2 6 2 2 4" xfId="3414" xr:uid="{00000000-0005-0000-0000-0000DD520000}"/>
    <cellStyle name="Normal 4 2 6 2 2 4 2" xfId="7331" xr:uid="{00000000-0005-0000-0000-0000DE520000}"/>
    <cellStyle name="Normal 4 2 6 2 2 4 2 2" xfId="12025" xr:uid="{00000000-0005-0000-0000-0000DF520000}"/>
    <cellStyle name="Normal 4 2 6 2 2 4 2 2 2" xfId="23760" xr:uid="{00000000-0005-0000-0000-0000E0520000}"/>
    <cellStyle name="Normal 4 2 6 2 2 4 2 3" xfId="19067" xr:uid="{00000000-0005-0000-0000-0000E1520000}"/>
    <cellStyle name="Normal 4 2 6 2 2 4 2 4" xfId="31097" xr:uid="{00000000-0005-0000-0000-0000E2520000}"/>
    <cellStyle name="Normal 4 2 6 2 2 4 3" xfId="9679" xr:uid="{00000000-0005-0000-0000-0000E3520000}"/>
    <cellStyle name="Normal 4 2 6 2 2 4 3 2" xfId="21415" xr:uid="{00000000-0005-0000-0000-0000E4520000}"/>
    <cellStyle name="Normal 4 2 6 2 2 4 4" xfId="14373" xr:uid="{00000000-0005-0000-0000-0000E5520000}"/>
    <cellStyle name="Normal 4 2 6 2 2 4 4 2" xfId="26108" xr:uid="{00000000-0005-0000-0000-0000E6520000}"/>
    <cellStyle name="Normal 4 2 6 2 2 4 5" xfId="16721" xr:uid="{00000000-0005-0000-0000-0000E7520000}"/>
    <cellStyle name="Normal 4 2 6 2 2 4 6" xfId="4981" xr:uid="{00000000-0005-0000-0000-0000E8520000}"/>
    <cellStyle name="Normal 4 2 6 2 2 4 7" xfId="29186" xr:uid="{00000000-0005-0000-0000-0000E9520000}"/>
    <cellStyle name="Normal 4 2 6 2 2 5" xfId="5374" xr:uid="{00000000-0005-0000-0000-0000EA520000}"/>
    <cellStyle name="Normal 4 2 6 2 2 5 2" xfId="7723" xr:uid="{00000000-0005-0000-0000-0000EB520000}"/>
    <cellStyle name="Normal 4 2 6 2 2 5 2 2" xfId="12417" xr:uid="{00000000-0005-0000-0000-0000EC520000}"/>
    <cellStyle name="Normal 4 2 6 2 2 5 2 2 2" xfId="24152" xr:uid="{00000000-0005-0000-0000-0000ED520000}"/>
    <cellStyle name="Normal 4 2 6 2 2 5 2 3" xfId="19459" xr:uid="{00000000-0005-0000-0000-0000EE520000}"/>
    <cellStyle name="Normal 4 2 6 2 2 5 3" xfId="10072" xr:uid="{00000000-0005-0000-0000-0000EF520000}"/>
    <cellStyle name="Normal 4 2 6 2 2 5 3 2" xfId="21807" xr:uid="{00000000-0005-0000-0000-0000F0520000}"/>
    <cellStyle name="Normal 4 2 6 2 2 5 4" xfId="14765" xr:uid="{00000000-0005-0000-0000-0000F1520000}"/>
    <cellStyle name="Normal 4 2 6 2 2 5 4 2" xfId="26500" xr:uid="{00000000-0005-0000-0000-0000F2520000}"/>
    <cellStyle name="Normal 4 2 6 2 2 5 5" xfId="17113" xr:uid="{00000000-0005-0000-0000-0000F3520000}"/>
    <cellStyle name="Normal 4 2 6 2 2 5 6" xfId="29784" xr:uid="{00000000-0005-0000-0000-0000F4520000}"/>
    <cellStyle name="Normal 4 2 6 2 2 6" xfId="5766" xr:uid="{00000000-0005-0000-0000-0000F5520000}"/>
    <cellStyle name="Normal 4 2 6 2 2 6 2" xfId="8114" xr:uid="{00000000-0005-0000-0000-0000F6520000}"/>
    <cellStyle name="Normal 4 2 6 2 2 6 2 2" xfId="12808" xr:uid="{00000000-0005-0000-0000-0000F7520000}"/>
    <cellStyle name="Normal 4 2 6 2 2 6 2 2 2" xfId="24543" xr:uid="{00000000-0005-0000-0000-0000F8520000}"/>
    <cellStyle name="Normal 4 2 6 2 2 6 2 3" xfId="19850" xr:uid="{00000000-0005-0000-0000-0000F9520000}"/>
    <cellStyle name="Normal 4 2 6 2 2 6 3" xfId="10463" xr:uid="{00000000-0005-0000-0000-0000FA520000}"/>
    <cellStyle name="Normal 4 2 6 2 2 6 3 2" xfId="22198" xr:uid="{00000000-0005-0000-0000-0000FB520000}"/>
    <cellStyle name="Normal 4 2 6 2 2 6 4" xfId="15156" xr:uid="{00000000-0005-0000-0000-0000FC520000}"/>
    <cellStyle name="Normal 4 2 6 2 2 6 4 2" xfId="26891" xr:uid="{00000000-0005-0000-0000-0000FD520000}"/>
    <cellStyle name="Normal 4 2 6 2 2 6 5" xfId="17504" xr:uid="{00000000-0005-0000-0000-0000FE520000}"/>
    <cellStyle name="Normal 4 2 6 2 2 6 6" xfId="30172" xr:uid="{00000000-0005-0000-0000-0000FF520000}"/>
    <cellStyle name="Normal 4 2 6 2 2 7" xfId="6157" xr:uid="{00000000-0005-0000-0000-000000530000}"/>
    <cellStyle name="Normal 4 2 6 2 2 7 2" xfId="10855" xr:uid="{00000000-0005-0000-0000-000001530000}"/>
    <cellStyle name="Normal 4 2 6 2 2 7 2 2" xfId="22590" xr:uid="{00000000-0005-0000-0000-000002530000}"/>
    <cellStyle name="Normal 4 2 6 2 2 7 3" xfId="17897" xr:uid="{00000000-0005-0000-0000-000003530000}"/>
    <cellStyle name="Normal 4 2 6 2 2 7 4" xfId="30560" xr:uid="{00000000-0005-0000-0000-000004530000}"/>
    <cellStyle name="Normal 4 2 6 2 2 8" xfId="8505" xr:uid="{00000000-0005-0000-0000-000005530000}"/>
    <cellStyle name="Normal 4 2 6 2 2 8 2" xfId="20241" xr:uid="{00000000-0005-0000-0000-000006530000}"/>
    <cellStyle name="Normal 4 2 6 2 2 8 3" xfId="31564" xr:uid="{00000000-0005-0000-0000-000007530000}"/>
    <cellStyle name="Normal 4 2 6 2 2 9" xfId="13199" xr:uid="{00000000-0005-0000-0000-000008530000}"/>
    <cellStyle name="Normal 4 2 6 2 2 9 2" xfId="24934" xr:uid="{00000000-0005-0000-0000-000009530000}"/>
    <cellStyle name="Normal 4 2 6 2 3" xfId="694" xr:uid="{00000000-0005-0000-0000-00000A530000}"/>
    <cellStyle name="Normal 4 2 6 2 3 2" xfId="2825" xr:uid="{00000000-0005-0000-0000-00000B530000}"/>
    <cellStyle name="Normal 4 2 6 2 3 2 2" xfId="11049" xr:uid="{00000000-0005-0000-0000-00000C530000}"/>
    <cellStyle name="Normal 4 2 6 2 3 2 2 2" xfId="22784" xr:uid="{00000000-0005-0000-0000-00000D530000}"/>
    <cellStyle name="Normal 4 2 6 2 3 2 2 3" xfId="31993" xr:uid="{00000000-0005-0000-0000-00000E530000}"/>
    <cellStyle name="Normal 4 2 6 2 3 2 3" xfId="18091" xr:uid="{00000000-0005-0000-0000-00000F530000}"/>
    <cellStyle name="Normal 4 2 6 2 3 2 4" xfId="6355" xr:uid="{00000000-0005-0000-0000-000010530000}"/>
    <cellStyle name="Normal 4 2 6 2 3 2 5" xfId="28355" xr:uid="{00000000-0005-0000-0000-000011530000}"/>
    <cellStyle name="Normal 4 2 6 2 3 3" xfId="8704" xr:uid="{00000000-0005-0000-0000-000012530000}"/>
    <cellStyle name="Normal 4 2 6 2 3 3 2" xfId="20440" xr:uid="{00000000-0005-0000-0000-000013530000}"/>
    <cellStyle name="Normal 4 2 6 2 3 3 3" xfId="28988" xr:uid="{00000000-0005-0000-0000-000014530000}"/>
    <cellStyle name="Normal 4 2 6 2 3 4" xfId="13397" xr:uid="{00000000-0005-0000-0000-000015530000}"/>
    <cellStyle name="Normal 4 2 6 2 3 4 2" xfId="25132" xr:uid="{00000000-0005-0000-0000-000016530000}"/>
    <cellStyle name="Normal 4 2 6 2 3 4 3" xfId="32536" xr:uid="{00000000-0005-0000-0000-000017530000}"/>
    <cellStyle name="Normal 4 2 6 2 3 5" xfId="15746" xr:uid="{00000000-0005-0000-0000-000018530000}"/>
    <cellStyle name="Normal 4 2 6 2 3 6" xfId="4004" xr:uid="{00000000-0005-0000-0000-000019530000}"/>
    <cellStyle name="Normal 4 2 6 2 3 7" xfId="1961" xr:uid="{00000000-0005-0000-0000-00001A530000}"/>
    <cellStyle name="Normal 4 2 6 2 3 8" xfId="27330" xr:uid="{00000000-0005-0000-0000-00001B530000}"/>
    <cellStyle name="Normal 4 2 6 2 4" xfId="1090" xr:uid="{00000000-0005-0000-0000-00001C530000}"/>
    <cellStyle name="Normal 4 2 6 2 4 2" xfId="6746" xr:uid="{00000000-0005-0000-0000-00001D530000}"/>
    <cellStyle name="Normal 4 2 6 2 4 2 2" xfId="11440" xr:uid="{00000000-0005-0000-0000-00001E530000}"/>
    <cellStyle name="Normal 4 2 6 2 4 2 2 2" xfId="23175" xr:uid="{00000000-0005-0000-0000-00001F530000}"/>
    <cellStyle name="Normal 4 2 6 2 4 2 3" xfId="18482" xr:uid="{00000000-0005-0000-0000-000020530000}"/>
    <cellStyle name="Normal 4 2 6 2 4 2 4" xfId="29384" xr:uid="{00000000-0005-0000-0000-000021530000}"/>
    <cellStyle name="Normal 4 2 6 2 4 3" xfId="9095" xr:uid="{00000000-0005-0000-0000-000022530000}"/>
    <cellStyle name="Normal 4 2 6 2 4 3 2" xfId="20831" xr:uid="{00000000-0005-0000-0000-000023530000}"/>
    <cellStyle name="Normal 4 2 6 2 4 4" xfId="13788" xr:uid="{00000000-0005-0000-0000-000024530000}"/>
    <cellStyle name="Normal 4 2 6 2 4 4 2" xfId="25523" xr:uid="{00000000-0005-0000-0000-000025530000}"/>
    <cellStyle name="Normal 4 2 6 2 4 5" xfId="16137" xr:uid="{00000000-0005-0000-0000-000026530000}"/>
    <cellStyle name="Normal 4 2 6 2 4 6" xfId="4395" xr:uid="{00000000-0005-0000-0000-000027530000}"/>
    <cellStyle name="Normal 4 2 6 2 4 7" xfId="2438" xr:uid="{00000000-0005-0000-0000-000028530000}"/>
    <cellStyle name="Normal 4 2 6 2 4 8" xfId="27726" xr:uid="{00000000-0005-0000-0000-000029530000}"/>
    <cellStyle name="Normal 4 2 6 2 5" xfId="3221" xr:uid="{00000000-0005-0000-0000-00002A530000}"/>
    <cellStyle name="Normal 4 2 6 2 5 2" xfId="7138" xr:uid="{00000000-0005-0000-0000-00002B530000}"/>
    <cellStyle name="Normal 4 2 6 2 5 2 2" xfId="11832" xr:uid="{00000000-0005-0000-0000-00002C530000}"/>
    <cellStyle name="Normal 4 2 6 2 5 2 2 2" xfId="23567" xr:uid="{00000000-0005-0000-0000-00002D530000}"/>
    <cellStyle name="Normal 4 2 6 2 5 2 3" xfId="18874" xr:uid="{00000000-0005-0000-0000-00002E530000}"/>
    <cellStyle name="Normal 4 2 6 2 5 2 4" xfId="30904" xr:uid="{00000000-0005-0000-0000-00002F530000}"/>
    <cellStyle name="Normal 4 2 6 2 5 3" xfId="9486" xr:uid="{00000000-0005-0000-0000-000030530000}"/>
    <cellStyle name="Normal 4 2 6 2 5 3 2" xfId="21222" xr:uid="{00000000-0005-0000-0000-000031530000}"/>
    <cellStyle name="Normal 4 2 6 2 5 4" xfId="14180" xr:uid="{00000000-0005-0000-0000-000032530000}"/>
    <cellStyle name="Normal 4 2 6 2 5 4 2" xfId="25915" xr:uid="{00000000-0005-0000-0000-000033530000}"/>
    <cellStyle name="Normal 4 2 6 2 5 5" xfId="16528" xr:uid="{00000000-0005-0000-0000-000034530000}"/>
    <cellStyle name="Normal 4 2 6 2 5 6" xfId="4788" xr:uid="{00000000-0005-0000-0000-000035530000}"/>
    <cellStyle name="Normal 4 2 6 2 5 7" xfId="28162" xr:uid="{00000000-0005-0000-0000-000036530000}"/>
    <cellStyle name="Normal 4 2 6 2 6" xfId="5181" xr:uid="{00000000-0005-0000-0000-000037530000}"/>
    <cellStyle name="Normal 4 2 6 2 6 2" xfId="7530" xr:uid="{00000000-0005-0000-0000-000038530000}"/>
    <cellStyle name="Normal 4 2 6 2 6 2 2" xfId="12224" xr:uid="{00000000-0005-0000-0000-000039530000}"/>
    <cellStyle name="Normal 4 2 6 2 6 2 2 2" xfId="23959" xr:uid="{00000000-0005-0000-0000-00003A530000}"/>
    <cellStyle name="Normal 4 2 6 2 6 2 3" xfId="19266" xr:uid="{00000000-0005-0000-0000-00003B530000}"/>
    <cellStyle name="Normal 4 2 6 2 6 3" xfId="9879" xr:uid="{00000000-0005-0000-0000-00003C530000}"/>
    <cellStyle name="Normal 4 2 6 2 6 3 2" xfId="21614" xr:uid="{00000000-0005-0000-0000-00003D530000}"/>
    <cellStyle name="Normal 4 2 6 2 6 4" xfId="14572" xr:uid="{00000000-0005-0000-0000-00003E530000}"/>
    <cellStyle name="Normal 4 2 6 2 6 4 2" xfId="26307" xr:uid="{00000000-0005-0000-0000-00003F530000}"/>
    <cellStyle name="Normal 4 2 6 2 6 5" xfId="16920" xr:uid="{00000000-0005-0000-0000-000040530000}"/>
    <cellStyle name="Normal 4 2 6 2 6 6" xfId="28795" xr:uid="{00000000-0005-0000-0000-000041530000}"/>
    <cellStyle name="Normal 4 2 6 2 7" xfId="5573" xr:uid="{00000000-0005-0000-0000-000042530000}"/>
    <cellStyle name="Normal 4 2 6 2 7 2" xfId="7921" xr:uid="{00000000-0005-0000-0000-000043530000}"/>
    <cellStyle name="Normal 4 2 6 2 7 2 2" xfId="12615" xr:uid="{00000000-0005-0000-0000-000044530000}"/>
    <cellStyle name="Normal 4 2 6 2 7 2 2 2" xfId="24350" xr:uid="{00000000-0005-0000-0000-000045530000}"/>
    <cellStyle name="Normal 4 2 6 2 7 2 3" xfId="19657" xr:uid="{00000000-0005-0000-0000-000046530000}"/>
    <cellStyle name="Normal 4 2 6 2 7 3" xfId="10270" xr:uid="{00000000-0005-0000-0000-000047530000}"/>
    <cellStyle name="Normal 4 2 6 2 7 3 2" xfId="22005" xr:uid="{00000000-0005-0000-0000-000048530000}"/>
    <cellStyle name="Normal 4 2 6 2 7 4" xfId="14963" xr:uid="{00000000-0005-0000-0000-000049530000}"/>
    <cellStyle name="Normal 4 2 6 2 7 4 2" xfId="26698" xr:uid="{00000000-0005-0000-0000-00004A530000}"/>
    <cellStyle name="Normal 4 2 6 2 7 5" xfId="17311" xr:uid="{00000000-0005-0000-0000-00004B530000}"/>
    <cellStyle name="Normal 4 2 6 2 7 6" xfId="29979" xr:uid="{00000000-0005-0000-0000-00004C530000}"/>
    <cellStyle name="Normal 4 2 6 2 8" xfId="5959" xr:uid="{00000000-0005-0000-0000-00004D530000}"/>
    <cellStyle name="Normal 4 2 6 2 8 2" xfId="10657" xr:uid="{00000000-0005-0000-0000-00004E530000}"/>
    <cellStyle name="Normal 4 2 6 2 8 2 2" xfId="22392" xr:uid="{00000000-0005-0000-0000-00004F530000}"/>
    <cellStyle name="Normal 4 2 6 2 8 3" xfId="17699" xr:uid="{00000000-0005-0000-0000-000050530000}"/>
    <cellStyle name="Normal 4 2 6 2 8 4" xfId="30362" xr:uid="{00000000-0005-0000-0000-000051530000}"/>
    <cellStyle name="Normal 4 2 6 2 9" xfId="8312" xr:uid="{00000000-0005-0000-0000-000052530000}"/>
    <cellStyle name="Normal 4 2 6 2 9 2" xfId="20048" xr:uid="{00000000-0005-0000-0000-000053530000}"/>
    <cellStyle name="Normal 4 2 6 2 9 3" xfId="31371" xr:uid="{00000000-0005-0000-0000-000054530000}"/>
    <cellStyle name="Normal 4 2 6 3" xfId="796" xr:uid="{00000000-0005-0000-0000-000055530000}"/>
    <cellStyle name="Normal 4 2 6 3 10" xfId="15451" xr:uid="{00000000-0005-0000-0000-000056530000}"/>
    <cellStyle name="Normal 4 2 6 3 11" xfId="3710" xr:uid="{00000000-0005-0000-0000-000057530000}"/>
    <cellStyle name="Normal 4 2 6 3 12" xfId="1672" xr:uid="{00000000-0005-0000-0000-000058530000}"/>
    <cellStyle name="Normal 4 2 6 3 13" xfId="27432" xr:uid="{00000000-0005-0000-0000-000059530000}"/>
    <cellStyle name="Normal 4 2 6 3 2" xfId="1187" xr:uid="{00000000-0005-0000-0000-00005A530000}"/>
    <cellStyle name="Normal 4 2 6 3 2 2" xfId="2927" xr:uid="{00000000-0005-0000-0000-00005B530000}"/>
    <cellStyle name="Normal 4 2 6 3 2 2 2" xfId="11146" xr:uid="{00000000-0005-0000-0000-00005C530000}"/>
    <cellStyle name="Normal 4 2 6 3 2 2 2 2" xfId="22881" xr:uid="{00000000-0005-0000-0000-00005D530000}"/>
    <cellStyle name="Normal 4 2 6 3 2 2 2 3" xfId="32090" xr:uid="{00000000-0005-0000-0000-00005E530000}"/>
    <cellStyle name="Normal 4 2 6 3 2 2 3" xfId="18188" xr:uid="{00000000-0005-0000-0000-00005F530000}"/>
    <cellStyle name="Normal 4 2 6 3 2 2 4" xfId="6452" xr:uid="{00000000-0005-0000-0000-000060530000}"/>
    <cellStyle name="Normal 4 2 6 3 2 2 5" xfId="29481" xr:uid="{00000000-0005-0000-0000-000061530000}"/>
    <cellStyle name="Normal 4 2 6 3 2 3" xfId="8801" xr:uid="{00000000-0005-0000-0000-000062530000}"/>
    <cellStyle name="Normal 4 2 6 3 2 3 2" xfId="20537" xr:uid="{00000000-0005-0000-0000-000063530000}"/>
    <cellStyle name="Normal 4 2 6 3 2 3 3" xfId="31617" xr:uid="{00000000-0005-0000-0000-000064530000}"/>
    <cellStyle name="Normal 4 2 6 3 2 4" xfId="13494" xr:uid="{00000000-0005-0000-0000-000065530000}"/>
    <cellStyle name="Normal 4 2 6 3 2 4 2" xfId="25229" xr:uid="{00000000-0005-0000-0000-000066530000}"/>
    <cellStyle name="Normal 4 2 6 3 2 4 3" xfId="32633" xr:uid="{00000000-0005-0000-0000-000067530000}"/>
    <cellStyle name="Normal 4 2 6 3 2 5" xfId="15843" xr:uid="{00000000-0005-0000-0000-000068530000}"/>
    <cellStyle name="Normal 4 2 6 3 2 6" xfId="4101" xr:uid="{00000000-0005-0000-0000-000069530000}"/>
    <cellStyle name="Normal 4 2 6 3 2 7" xfId="2063" xr:uid="{00000000-0005-0000-0000-00006A530000}"/>
    <cellStyle name="Normal 4 2 6 3 2 8" xfId="27823" xr:uid="{00000000-0005-0000-0000-00006B530000}"/>
    <cellStyle name="Normal 4 2 6 3 3" xfId="2535" xr:uid="{00000000-0005-0000-0000-00006C530000}"/>
    <cellStyle name="Normal 4 2 6 3 3 2" xfId="6843" xr:uid="{00000000-0005-0000-0000-00006D530000}"/>
    <cellStyle name="Normal 4 2 6 3 3 2 2" xfId="11537" xr:uid="{00000000-0005-0000-0000-00006E530000}"/>
    <cellStyle name="Normal 4 2 6 3 3 2 2 2" xfId="23272" xr:uid="{00000000-0005-0000-0000-00006F530000}"/>
    <cellStyle name="Normal 4 2 6 3 3 2 3" xfId="18579" xr:uid="{00000000-0005-0000-0000-000070530000}"/>
    <cellStyle name="Normal 4 2 6 3 3 2 4" xfId="30610" xr:uid="{00000000-0005-0000-0000-000071530000}"/>
    <cellStyle name="Normal 4 2 6 3 3 3" xfId="9192" xr:uid="{00000000-0005-0000-0000-000072530000}"/>
    <cellStyle name="Normal 4 2 6 3 3 3 2" xfId="20928" xr:uid="{00000000-0005-0000-0000-000073530000}"/>
    <cellStyle name="Normal 4 2 6 3 3 4" xfId="13885" xr:uid="{00000000-0005-0000-0000-000074530000}"/>
    <cellStyle name="Normal 4 2 6 3 3 4 2" xfId="25620" xr:uid="{00000000-0005-0000-0000-000075530000}"/>
    <cellStyle name="Normal 4 2 6 3 3 5" xfId="16234" xr:uid="{00000000-0005-0000-0000-000076530000}"/>
    <cellStyle name="Normal 4 2 6 3 3 6" xfId="4492" xr:uid="{00000000-0005-0000-0000-000077530000}"/>
    <cellStyle name="Normal 4 2 6 3 3 7" xfId="28457" xr:uid="{00000000-0005-0000-0000-000078530000}"/>
    <cellStyle name="Normal 4 2 6 3 4" xfId="3318" xr:uid="{00000000-0005-0000-0000-000079530000}"/>
    <cellStyle name="Normal 4 2 6 3 4 2" xfId="7235" xr:uid="{00000000-0005-0000-0000-00007A530000}"/>
    <cellStyle name="Normal 4 2 6 3 4 2 2" xfId="11929" xr:uid="{00000000-0005-0000-0000-00007B530000}"/>
    <cellStyle name="Normal 4 2 6 3 4 2 2 2" xfId="23664" xr:uid="{00000000-0005-0000-0000-00007C530000}"/>
    <cellStyle name="Normal 4 2 6 3 4 2 3" xfId="18971" xr:uid="{00000000-0005-0000-0000-00007D530000}"/>
    <cellStyle name="Normal 4 2 6 3 4 2 4" xfId="31001" xr:uid="{00000000-0005-0000-0000-00007E530000}"/>
    <cellStyle name="Normal 4 2 6 3 4 3" xfId="9583" xr:uid="{00000000-0005-0000-0000-00007F530000}"/>
    <cellStyle name="Normal 4 2 6 3 4 3 2" xfId="21319" xr:uid="{00000000-0005-0000-0000-000080530000}"/>
    <cellStyle name="Normal 4 2 6 3 4 4" xfId="14277" xr:uid="{00000000-0005-0000-0000-000081530000}"/>
    <cellStyle name="Normal 4 2 6 3 4 4 2" xfId="26012" xr:uid="{00000000-0005-0000-0000-000082530000}"/>
    <cellStyle name="Normal 4 2 6 3 4 5" xfId="16625" xr:uid="{00000000-0005-0000-0000-000083530000}"/>
    <cellStyle name="Normal 4 2 6 3 4 6" xfId="4885" xr:uid="{00000000-0005-0000-0000-000084530000}"/>
    <cellStyle name="Normal 4 2 6 3 4 7" xfId="29090" xr:uid="{00000000-0005-0000-0000-000085530000}"/>
    <cellStyle name="Normal 4 2 6 3 5" xfId="5278" xr:uid="{00000000-0005-0000-0000-000086530000}"/>
    <cellStyle name="Normal 4 2 6 3 5 2" xfId="7627" xr:uid="{00000000-0005-0000-0000-000087530000}"/>
    <cellStyle name="Normal 4 2 6 3 5 2 2" xfId="12321" xr:uid="{00000000-0005-0000-0000-000088530000}"/>
    <cellStyle name="Normal 4 2 6 3 5 2 2 2" xfId="24056" xr:uid="{00000000-0005-0000-0000-000089530000}"/>
    <cellStyle name="Normal 4 2 6 3 5 2 3" xfId="19363" xr:uid="{00000000-0005-0000-0000-00008A530000}"/>
    <cellStyle name="Normal 4 2 6 3 5 3" xfId="9976" xr:uid="{00000000-0005-0000-0000-00008B530000}"/>
    <cellStyle name="Normal 4 2 6 3 5 3 2" xfId="21711" xr:uid="{00000000-0005-0000-0000-00008C530000}"/>
    <cellStyle name="Normal 4 2 6 3 5 4" xfId="14669" xr:uid="{00000000-0005-0000-0000-00008D530000}"/>
    <cellStyle name="Normal 4 2 6 3 5 4 2" xfId="26404" xr:uid="{00000000-0005-0000-0000-00008E530000}"/>
    <cellStyle name="Normal 4 2 6 3 5 5" xfId="17017" xr:uid="{00000000-0005-0000-0000-00008F530000}"/>
    <cellStyle name="Normal 4 2 6 3 5 6" xfId="29688" xr:uid="{00000000-0005-0000-0000-000090530000}"/>
    <cellStyle name="Normal 4 2 6 3 6" xfId="5670" xr:uid="{00000000-0005-0000-0000-000091530000}"/>
    <cellStyle name="Normal 4 2 6 3 6 2" xfId="8018" xr:uid="{00000000-0005-0000-0000-000092530000}"/>
    <cellStyle name="Normal 4 2 6 3 6 2 2" xfId="12712" xr:uid="{00000000-0005-0000-0000-000093530000}"/>
    <cellStyle name="Normal 4 2 6 3 6 2 2 2" xfId="24447" xr:uid="{00000000-0005-0000-0000-000094530000}"/>
    <cellStyle name="Normal 4 2 6 3 6 2 3" xfId="19754" xr:uid="{00000000-0005-0000-0000-000095530000}"/>
    <cellStyle name="Normal 4 2 6 3 6 3" xfId="10367" xr:uid="{00000000-0005-0000-0000-000096530000}"/>
    <cellStyle name="Normal 4 2 6 3 6 3 2" xfId="22102" xr:uid="{00000000-0005-0000-0000-000097530000}"/>
    <cellStyle name="Normal 4 2 6 3 6 4" xfId="15060" xr:uid="{00000000-0005-0000-0000-000098530000}"/>
    <cellStyle name="Normal 4 2 6 3 6 4 2" xfId="26795" xr:uid="{00000000-0005-0000-0000-000099530000}"/>
    <cellStyle name="Normal 4 2 6 3 6 5" xfId="17408" xr:uid="{00000000-0005-0000-0000-00009A530000}"/>
    <cellStyle name="Normal 4 2 6 3 6 6" xfId="30076" xr:uid="{00000000-0005-0000-0000-00009B530000}"/>
    <cellStyle name="Normal 4 2 6 3 7" xfId="6061" xr:uid="{00000000-0005-0000-0000-00009C530000}"/>
    <cellStyle name="Normal 4 2 6 3 7 2" xfId="10759" xr:uid="{00000000-0005-0000-0000-00009D530000}"/>
    <cellStyle name="Normal 4 2 6 3 7 2 2" xfId="22494" xr:uid="{00000000-0005-0000-0000-00009E530000}"/>
    <cellStyle name="Normal 4 2 6 3 7 3" xfId="17801" xr:uid="{00000000-0005-0000-0000-00009F530000}"/>
    <cellStyle name="Normal 4 2 6 3 7 4" xfId="30464" xr:uid="{00000000-0005-0000-0000-0000A0530000}"/>
    <cellStyle name="Normal 4 2 6 3 8" xfId="8409" xr:uid="{00000000-0005-0000-0000-0000A1530000}"/>
    <cellStyle name="Normal 4 2 6 3 8 2" xfId="20145" xr:uid="{00000000-0005-0000-0000-0000A2530000}"/>
    <cellStyle name="Normal 4 2 6 3 8 3" xfId="31468" xr:uid="{00000000-0005-0000-0000-0000A3530000}"/>
    <cellStyle name="Normal 4 2 6 3 9" xfId="13103" xr:uid="{00000000-0005-0000-0000-0000A4530000}"/>
    <cellStyle name="Normal 4 2 6 3 9 2" xfId="24838" xr:uid="{00000000-0005-0000-0000-0000A5530000}"/>
    <cellStyle name="Normal 4 2 6 4" xfId="598" xr:uid="{00000000-0005-0000-0000-0000A6530000}"/>
    <cellStyle name="Normal 4 2 6 4 2" xfId="2729" xr:uid="{00000000-0005-0000-0000-0000A7530000}"/>
    <cellStyle name="Normal 4 2 6 4 2 2" xfId="10953" xr:uid="{00000000-0005-0000-0000-0000A8530000}"/>
    <cellStyle name="Normal 4 2 6 4 2 2 2" xfId="22688" xr:uid="{00000000-0005-0000-0000-0000A9530000}"/>
    <cellStyle name="Normal 4 2 6 4 2 2 3" xfId="31897" xr:uid="{00000000-0005-0000-0000-0000AA530000}"/>
    <cellStyle name="Normal 4 2 6 4 2 3" xfId="17995" xr:uid="{00000000-0005-0000-0000-0000AB530000}"/>
    <cellStyle name="Normal 4 2 6 4 2 4" xfId="6259" xr:uid="{00000000-0005-0000-0000-0000AC530000}"/>
    <cellStyle name="Normal 4 2 6 4 2 5" xfId="28259" xr:uid="{00000000-0005-0000-0000-0000AD530000}"/>
    <cellStyle name="Normal 4 2 6 4 3" xfId="8608" xr:uid="{00000000-0005-0000-0000-0000AE530000}"/>
    <cellStyle name="Normal 4 2 6 4 3 2" xfId="20344" xr:uid="{00000000-0005-0000-0000-0000AF530000}"/>
    <cellStyle name="Normal 4 2 6 4 3 3" xfId="28892" xr:uid="{00000000-0005-0000-0000-0000B0530000}"/>
    <cellStyle name="Normal 4 2 6 4 4" xfId="13301" xr:uid="{00000000-0005-0000-0000-0000B1530000}"/>
    <cellStyle name="Normal 4 2 6 4 4 2" xfId="25036" xr:uid="{00000000-0005-0000-0000-0000B2530000}"/>
    <cellStyle name="Normal 4 2 6 4 4 3" xfId="32440" xr:uid="{00000000-0005-0000-0000-0000B3530000}"/>
    <cellStyle name="Normal 4 2 6 4 5" xfId="15650" xr:uid="{00000000-0005-0000-0000-0000B4530000}"/>
    <cellStyle name="Normal 4 2 6 4 6" xfId="3908" xr:uid="{00000000-0005-0000-0000-0000B5530000}"/>
    <cellStyle name="Normal 4 2 6 4 7" xfId="1865" xr:uid="{00000000-0005-0000-0000-0000B6530000}"/>
    <cellStyle name="Normal 4 2 6 4 8" xfId="27234" xr:uid="{00000000-0005-0000-0000-0000B7530000}"/>
    <cellStyle name="Normal 4 2 6 5" xfId="994" xr:uid="{00000000-0005-0000-0000-0000B8530000}"/>
    <cellStyle name="Normal 4 2 6 5 2" xfId="6650" xr:uid="{00000000-0005-0000-0000-0000B9530000}"/>
    <cellStyle name="Normal 4 2 6 5 2 2" xfId="11344" xr:uid="{00000000-0005-0000-0000-0000BA530000}"/>
    <cellStyle name="Normal 4 2 6 5 2 2 2" xfId="23079" xr:uid="{00000000-0005-0000-0000-0000BB530000}"/>
    <cellStyle name="Normal 4 2 6 5 2 3" xfId="18386" xr:uid="{00000000-0005-0000-0000-0000BC530000}"/>
    <cellStyle name="Normal 4 2 6 5 2 4" xfId="29288" xr:uid="{00000000-0005-0000-0000-0000BD530000}"/>
    <cellStyle name="Normal 4 2 6 5 3" xfId="8999" xr:uid="{00000000-0005-0000-0000-0000BE530000}"/>
    <cellStyle name="Normal 4 2 6 5 3 2" xfId="20735" xr:uid="{00000000-0005-0000-0000-0000BF530000}"/>
    <cellStyle name="Normal 4 2 6 5 4" xfId="13692" xr:uid="{00000000-0005-0000-0000-0000C0530000}"/>
    <cellStyle name="Normal 4 2 6 5 4 2" xfId="25427" xr:uid="{00000000-0005-0000-0000-0000C1530000}"/>
    <cellStyle name="Normal 4 2 6 5 5" xfId="16041" xr:uid="{00000000-0005-0000-0000-0000C2530000}"/>
    <cellStyle name="Normal 4 2 6 5 6" xfId="4299" xr:uid="{00000000-0005-0000-0000-0000C3530000}"/>
    <cellStyle name="Normal 4 2 6 5 7" xfId="2340" xr:uid="{00000000-0005-0000-0000-0000C4530000}"/>
    <cellStyle name="Normal 4 2 6 5 8" xfId="27630" xr:uid="{00000000-0005-0000-0000-0000C5530000}"/>
    <cellStyle name="Normal 4 2 6 6" xfId="3125" xr:uid="{00000000-0005-0000-0000-0000C6530000}"/>
    <cellStyle name="Normal 4 2 6 6 2" xfId="7042" xr:uid="{00000000-0005-0000-0000-0000C7530000}"/>
    <cellStyle name="Normal 4 2 6 6 2 2" xfId="11736" xr:uid="{00000000-0005-0000-0000-0000C8530000}"/>
    <cellStyle name="Normal 4 2 6 6 2 2 2" xfId="23471" xr:uid="{00000000-0005-0000-0000-0000C9530000}"/>
    <cellStyle name="Normal 4 2 6 6 2 3" xfId="18778" xr:uid="{00000000-0005-0000-0000-0000CA530000}"/>
    <cellStyle name="Normal 4 2 6 6 2 4" xfId="30808" xr:uid="{00000000-0005-0000-0000-0000CB530000}"/>
    <cellStyle name="Normal 4 2 6 6 3" xfId="9390" xr:uid="{00000000-0005-0000-0000-0000CC530000}"/>
    <cellStyle name="Normal 4 2 6 6 3 2" xfId="21126" xr:uid="{00000000-0005-0000-0000-0000CD530000}"/>
    <cellStyle name="Normal 4 2 6 6 4" xfId="14084" xr:uid="{00000000-0005-0000-0000-0000CE530000}"/>
    <cellStyle name="Normal 4 2 6 6 4 2" xfId="25819" xr:uid="{00000000-0005-0000-0000-0000CF530000}"/>
    <cellStyle name="Normal 4 2 6 6 5" xfId="16432" xr:uid="{00000000-0005-0000-0000-0000D0530000}"/>
    <cellStyle name="Normal 4 2 6 6 6" xfId="4692" xr:uid="{00000000-0005-0000-0000-0000D1530000}"/>
    <cellStyle name="Normal 4 2 6 6 7" xfId="28066" xr:uid="{00000000-0005-0000-0000-0000D2530000}"/>
    <cellStyle name="Normal 4 2 6 7" xfId="5085" xr:uid="{00000000-0005-0000-0000-0000D3530000}"/>
    <cellStyle name="Normal 4 2 6 7 2" xfId="7434" xr:uid="{00000000-0005-0000-0000-0000D4530000}"/>
    <cellStyle name="Normal 4 2 6 7 2 2" xfId="12128" xr:uid="{00000000-0005-0000-0000-0000D5530000}"/>
    <cellStyle name="Normal 4 2 6 7 2 2 2" xfId="23863" xr:uid="{00000000-0005-0000-0000-0000D6530000}"/>
    <cellStyle name="Normal 4 2 6 7 2 3" xfId="19170" xr:uid="{00000000-0005-0000-0000-0000D7530000}"/>
    <cellStyle name="Normal 4 2 6 7 3" xfId="9783" xr:uid="{00000000-0005-0000-0000-0000D8530000}"/>
    <cellStyle name="Normal 4 2 6 7 3 2" xfId="21518" xr:uid="{00000000-0005-0000-0000-0000D9530000}"/>
    <cellStyle name="Normal 4 2 6 7 4" xfId="14476" xr:uid="{00000000-0005-0000-0000-0000DA530000}"/>
    <cellStyle name="Normal 4 2 6 7 4 2" xfId="26211" xr:uid="{00000000-0005-0000-0000-0000DB530000}"/>
    <cellStyle name="Normal 4 2 6 7 5" xfId="16824" xr:uid="{00000000-0005-0000-0000-0000DC530000}"/>
    <cellStyle name="Normal 4 2 6 7 6" xfId="28699" xr:uid="{00000000-0005-0000-0000-0000DD530000}"/>
    <cellStyle name="Normal 4 2 6 8" xfId="5477" xr:uid="{00000000-0005-0000-0000-0000DE530000}"/>
    <cellStyle name="Normal 4 2 6 8 2" xfId="7825" xr:uid="{00000000-0005-0000-0000-0000DF530000}"/>
    <cellStyle name="Normal 4 2 6 8 2 2" xfId="12519" xr:uid="{00000000-0005-0000-0000-0000E0530000}"/>
    <cellStyle name="Normal 4 2 6 8 2 2 2" xfId="24254" xr:uid="{00000000-0005-0000-0000-0000E1530000}"/>
    <cellStyle name="Normal 4 2 6 8 2 3" xfId="19561" xr:uid="{00000000-0005-0000-0000-0000E2530000}"/>
    <cellStyle name="Normal 4 2 6 8 3" xfId="10174" xr:uid="{00000000-0005-0000-0000-0000E3530000}"/>
    <cellStyle name="Normal 4 2 6 8 3 2" xfId="21909" xr:uid="{00000000-0005-0000-0000-0000E4530000}"/>
    <cellStyle name="Normal 4 2 6 8 4" xfId="14867" xr:uid="{00000000-0005-0000-0000-0000E5530000}"/>
    <cellStyle name="Normal 4 2 6 8 4 2" xfId="26602" xr:uid="{00000000-0005-0000-0000-0000E6530000}"/>
    <cellStyle name="Normal 4 2 6 8 5" xfId="17215" xr:uid="{00000000-0005-0000-0000-0000E7530000}"/>
    <cellStyle name="Normal 4 2 6 8 6" xfId="29883" xr:uid="{00000000-0005-0000-0000-0000E8530000}"/>
    <cellStyle name="Normal 4 2 6 9" xfId="5863" xr:uid="{00000000-0005-0000-0000-0000E9530000}"/>
    <cellStyle name="Normal 4 2 6 9 2" xfId="10561" xr:uid="{00000000-0005-0000-0000-0000EA530000}"/>
    <cellStyle name="Normal 4 2 6 9 2 2" xfId="22296" xr:uid="{00000000-0005-0000-0000-0000EB530000}"/>
    <cellStyle name="Normal 4 2 6 9 3" xfId="17603" xr:uid="{00000000-0005-0000-0000-0000EC530000}"/>
    <cellStyle name="Normal 4 2 6 9 4" xfId="30266" xr:uid="{00000000-0005-0000-0000-0000ED530000}"/>
    <cellStyle name="Normal 4 2 7" xfId="445" xr:uid="{00000000-0005-0000-0000-0000EE530000}"/>
    <cellStyle name="Normal 4 2 7 10" xfId="12945" xr:uid="{00000000-0005-0000-0000-0000EF530000}"/>
    <cellStyle name="Normal 4 2 7 10 2" xfId="24680" xr:uid="{00000000-0005-0000-0000-0000F0530000}"/>
    <cellStyle name="Normal 4 2 7 11" xfId="15298" xr:uid="{00000000-0005-0000-0000-0000F1530000}"/>
    <cellStyle name="Normal 4 2 7 12" xfId="3552" xr:uid="{00000000-0005-0000-0000-0000F2530000}"/>
    <cellStyle name="Normal 4 2 7 13" xfId="1514" xr:uid="{00000000-0005-0000-0000-0000F3530000}"/>
    <cellStyle name="Normal 4 2 7 14" xfId="27081" xr:uid="{00000000-0005-0000-0000-0000F4530000}"/>
    <cellStyle name="Normal 4 2 7 2" xfId="836" xr:uid="{00000000-0005-0000-0000-0000F5530000}"/>
    <cellStyle name="Normal 4 2 7 2 10" xfId="15491" xr:uid="{00000000-0005-0000-0000-0000F6530000}"/>
    <cellStyle name="Normal 4 2 7 2 11" xfId="3750" xr:uid="{00000000-0005-0000-0000-0000F7530000}"/>
    <cellStyle name="Normal 4 2 7 2 12" xfId="1712" xr:uid="{00000000-0005-0000-0000-0000F8530000}"/>
    <cellStyle name="Normal 4 2 7 2 13" xfId="27472" xr:uid="{00000000-0005-0000-0000-0000F9530000}"/>
    <cellStyle name="Normal 4 2 7 2 2" xfId="1227" xr:uid="{00000000-0005-0000-0000-0000FA530000}"/>
    <cellStyle name="Normal 4 2 7 2 2 2" xfId="2967" xr:uid="{00000000-0005-0000-0000-0000FB530000}"/>
    <cellStyle name="Normal 4 2 7 2 2 2 2" xfId="11186" xr:uid="{00000000-0005-0000-0000-0000FC530000}"/>
    <cellStyle name="Normal 4 2 7 2 2 2 2 2" xfId="22921" xr:uid="{00000000-0005-0000-0000-0000FD530000}"/>
    <cellStyle name="Normal 4 2 7 2 2 2 2 3" xfId="32130" xr:uid="{00000000-0005-0000-0000-0000FE530000}"/>
    <cellStyle name="Normal 4 2 7 2 2 2 3" xfId="18228" xr:uid="{00000000-0005-0000-0000-0000FF530000}"/>
    <cellStyle name="Normal 4 2 7 2 2 2 4" xfId="6492" xr:uid="{00000000-0005-0000-0000-000000540000}"/>
    <cellStyle name="Normal 4 2 7 2 2 2 5" xfId="29521" xr:uid="{00000000-0005-0000-0000-000001540000}"/>
    <cellStyle name="Normal 4 2 7 2 2 3" xfId="8841" xr:uid="{00000000-0005-0000-0000-000002540000}"/>
    <cellStyle name="Normal 4 2 7 2 2 3 2" xfId="20577" xr:uid="{00000000-0005-0000-0000-000003540000}"/>
    <cellStyle name="Normal 4 2 7 2 2 3 3" xfId="31657" xr:uid="{00000000-0005-0000-0000-000004540000}"/>
    <cellStyle name="Normal 4 2 7 2 2 4" xfId="13534" xr:uid="{00000000-0005-0000-0000-000005540000}"/>
    <cellStyle name="Normal 4 2 7 2 2 4 2" xfId="25269" xr:uid="{00000000-0005-0000-0000-000006540000}"/>
    <cellStyle name="Normal 4 2 7 2 2 4 3" xfId="32673" xr:uid="{00000000-0005-0000-0000-000007540000}"/>
    <cellStyle name="Normal 4 2 7 2 2 5" xfId="15883" xr:uid="{00000000-0005-0000-0000-000008540000}"/>
    <cellStyle name="Normal 4 2 7 2 2 6" xfId="4141" xr:uid="{00000000-0005-0000-0000-000009540000}"/>
    <cellStyle name="Normal 4 2 7 2 2 7" xfId="2103" xr:uid="{00000000-0005-0000-0000-00000A540000}"/>
    <cellStyle name="Normal 4 2 7 2 2 8" xfId="27863" xr:uid="{00000000-0005-0000-0000-00000B540000}"/>
    <cellStyle name="Normal 4 2 7 2 3" xfId="2575" xr:uid="{00000000-0005-0000-0000-00000C540000}"/>
    <cellStyle name="Normal 4 2 7 2 3 2" xfId="6883" xr:uid="{00000000-0005-0000-0000-00000D540000}"/>
    <cellStyle name="Normal 4 2 7 2 3 2 2" xfId="11577" xr:uid="{00000000-0005-0000-0000-00000E540000}"/>
    <cellStyle name="Normal 4 2 7 2 3 2 2 2" xfId="23312" xr:uid="{00000000-0005-0000-0000-00000F540000}"/>
    <cellStyle name="Normal 4 2 7 2 3 2 3" xfId="18619" xr:uid="{00000000-0005-0000-0000-000010540000}"/>
    <cellStyle name="Normal 4 2 7 2 3 2 4" xfId="30650" xr:uid="{00000000-0005-0000-0000-000011540000}"/>
    <cellStyle name="Normal 4 2 7 2 3 3" xfId="9232" xr:uid="{00000000-0005-0000-0000-000012540000}"/>
    <cellStyle name="Normal 4 2 7 2 3 3 2" xfId="20968" xr:uid="{00000000-0005-0000-0000-000013540000}"/>
    <cellStyle name="Normal 4 2 7 2 3 4" xfId="13925" xr:uid="{00000000-0005-0000-0000-000014540000}"/>
    <cellStyle name="Normal 4 2 7 2 3 4 2" xfId="25660" xr:uid="{00000000-0005-0000-0000-000015540000}"/>
    <cellStyle name="Normal 4 2 7 2 3 5" xfId="16274" xr:uid="{00000000-0005-0000-0000-000016540000}"/>
    <cellStyle name="Normal 4 2 7 2 3 6" xfId="4532" xr:uid="{00000000-0005-0000-0000-000017540000}"/>
    <cellStyle name="Normal 4 2 7 2 3 7" xfId="28497" xr:uid="{00000000-0005-0000-0000-000018540000}"/>
    <cellStyle name="Normal 4 2 7 2 4" xfId="3358" xr:uid="{00000000-0005-0000-0000-000019540000}"/>
    <cellStyle name="Normal 4 2 7 2 4 2" xfId="7275" xr:uid="{00000000-0005-0000-0000-00001A540000}"/>
    <cellStyle name="Normal 4 2 7 2 4 2 2" xfId="11969" xr:uid="{00000000-0005-0000-0000-00001B540000}"/>
    <cellStyle name="Normal 4 2 7 2 4 2 2 2" xfId="23704" xr:uid="{00000000-0005-0000-0000-00001C540000}"/>
    <cellStyle name="Normal 4 2 7 2 4 2 3" xfId="19011" xr:uid="{00000000-0005-0000-0000-00001D540000}"/>
    <cellStyle name="Normal 4 2 7 2 4 2 4" xfId="31041" xr:uid="{00000000-0005-0000-0000-00001E540000}"/>
    <cellStyle name="Normal 4 2 7 2 4 3" xfId="9623" xr:uid="{00000000-0005-0000-0000-00001F540000}"/>
    <cellStyle name="Normal 4 2 7 2 4 3 2" xfId="21359" xr:uid="{00000000-0005-0000-0000-000020540000}"/>
    <cellStyle name="Normal 4 2 7 2 4 4" xfId="14317" xr:uid="{00000000-0005-0000-0000-000021540000}"/>
    <cellStyle name="Normal 4 2 7 2 4 4 2" xfId="26052" xr:uid="{00000000-0005-0000-0000-000022540000}"/>
    <cellStyle name="Normal 4 2 7 2 4 5" xfId="16665" xr:uid="{00000000-0005-0000-0000-000023540000}"/>
    <cellStyle name="Normal 4 2 7 2 4 6" xfId="4925" xr:uid="{00000000-0005-0000-0000-000024540000}"/>
    <cellStyle name="Normal 4 2 7 2 4 7" xfId="29130" xr:uid="{00000000-0005-0000-0000-000025540000}"/>
    <cellStyle name="Normal 4 2 7 2 5" xfId="5318" xr:uid="{00000000-0005-0000-0000-000026540000}"/>
    <cellStyle name="Normal 4 2 7 2 5 2" xfId="7667" xr:uid="{00000000-0005-0000-0000-000027540000}"/>
    <cellStyle name="Normal 4 2 7 2 5 2 2" xfId="12361" xr:uid="{00000000-0005-0000-0000-000028540000}"/>
    <cellStyle name="Normal 4 2 7 2 5 2 2 2" xfId="24096" xr:uid="{00000000-0005-0000-0000-000029540000}"/>
    <cellStyle name="Normal 4 2 7 2 5 2 3" xfId="19403" xr:uid="{00000000-0005-0000-0000-00002A540000}"/>
    <cellStyle name="Normal 4 2 7 2 5 3" xfId="10016" xr:uid="{00000000-0005-0000-0000-00002B540000}"/>
    <cellStyle name="Normal 4 2 7 2 5 3 2" xfId="21751" xr:uid="{00000000-0005-0000-0000-00002C540000}"/>
    <cellStyle name="Normal 4 2 7 2 5 4" xfId="14709" xr:uid="{00000000-0005-0000-0000-00002D540000}"/>
    <cellStyle name="Normal 4 2 7 2 5 4 2" xfId="26444" xr:uid="{00000000-0005-0000-0000-00002E540000}"/>
    <cellStyle name="Normal 4 2 7 2 5 5" xfId="17057" xr:uid="{00000000-0005-0000-0000-00002F540000}"/>
    <cellStyle name="Normal 4 2 7 2 5 6" xfId="29728" xr:uid="{00000000-0005-0000-0000-000030540000}"/>
    <cellStyle name="Normal 4 2 7 2 6" xfId="5710" xr:uid="{00000000-0005-0000-0000-000031540000}"/>
    <cellStyle name="Normal 4 2 7 2 6 2" xfId="8058" xr:uid="{00000000-0005-0000-0000-000032540000}"/>
    <cellStyle name="Normal 4 2 7 2 6 2 2" xfId="12752" xr:uid="{00000000-0005-0000-0000-000033540000}"/>
    <cellStyle name="Normal 4 2 7 2 6 2 2 2" xfId="24487" xr:uid="{00000000-0005-0000-0000-000034540000}"/>
    <cellStyle name="Normal 4 2 7 2 6 2 3" xfId="19794" xr:uid="{00000000-0005-0000-0000-000035540000}"/>
    <cellStyle name="Normal 4 2 7 2 6 3" xfId="10407" xr:uid="{00000000-0005-0000-0000-000036540000}"/>
    <cellStyle name="Normal 4 2 7 2 6 3 2" xfId="22142" xr:uid="{00000000-0005-0000-0000-000037540000}"/>
    <cellStyle name="Normal 4 2 7 2 6 4" xfId="15100" xr:uid="{00000000-0005-0000-0000-000038540000}"/>
    <cellStyle name="Normal 4 2 7 2 6 4 2" xfId="26835" xr:uid="{00000000-0005-0000-0000-000039540000}"/>
    <cellStyle name="Normal 4 2 7 2 6 5" xfId="17448" xr:uid="{00000000-0005-0000-0000-00003A540000}"/>
    <cellStyle name="Normal 4 2 7 2 6 6" xfId="30116" xr:uid="{00000000-0005-0000-0000-00003B540000}"/>
    <cellStyle name="Normal 4 2 7 2 7" xfId="6101" xr:uid="{00000000-0005-0000-0000-00003C540000}"/>
    <cellStyle name="Normal 4 2 7 2 7 2" xfId="10799" xr:uid="{00000000-0005-0000-0000-00003D540000}"/>
    <cellStyle name="Normal 4 2 7 2 7 2 2" xfId="22534" xr:uid="{00000000-0005-0000-0000-00003E540000}"/>
    <cellStyle name="Normal 4 2 7 2 7 3" xfId="17841" xr:uid="{00000000-0005-0000-0000-00003F540000}"/>
    <cellStyle name="Normal 4 2 7 2 7 4" xfId="30504" xr:uid="{00000000-0005-0000-0000-000040540000}"/>
    <cellStyle name="Normal 4 2 7 2 8" xfId="8449" xr:uid="{00000000-0005-0000-0000-000041540000}"/>
    <cellStyle name="Normal 4 2 7 2 8 2" xfId="20185" xr:uid="{00000000-0005-0000-0000-000042540000}"/>
    <cellStyle name="Normal 4 2 7 2 8 3" xfId="31508" xr:uid="{00000000-0005-0000-0000-000043540000}"/>
    <cellStyle name="Normal 4 2 7 2 9" xfId="13143" xr:uid="{00000000-0005-0000-0000-000044540000}"/>
    <cellStyle name="Normal 4 2 7 2 9 2" xfId="24878" xr:uid="{00000000-0005-0000-0000-000045540000}"/>
    <cellStyle name="Normal 4 2 7 3" xfId="638" xr:uid="{00000000-0005-0000-0000-000046540000}"/>
    <cellStyle name="Normal 4 2 7 3 2" xfId="2769" xr:uid="{00000000-0005-0000-0000-000047540000}"/>
    <cellStyle name="Normal 4 2 7 3 2 2" xfId="10993" xr:uid="{00000000-0005-0000-0000-000048540000}"/>
    <cellStyle name="Normal 4 2 7 3 2 2 2" xfId="22728" xr:uid="{00000000-0005-0000-0000-000049540000}"/>
    <cellStyle name="Normal 4 2 7 3 2 2 3" xfId="31937" xr:uid="{00000000-0005-0000-0000-00004A540000}"/>
    <cellStyle name="Normal 4 2 7 3 2 3" xfId="18035" xr:uid="{00000000-0005-0000-0000-00004B540000}"/>
    <cellStyle name="Normal 4 2 7 3 2 4" xfId="6299" xr:uid="{00000000-0005-0000-0000-00004C540000}"/>
    <cellStyle name="Normal 4 2 7 3 2 5" xfId="28299" xr:uid="{00000000-0005-0000-0000-00004D540000}"/>
    <cellStyle name="Normal 4 2 7 3 3" xfId="8648" xr:uid="{00000000-0005-0000-0000-00004E540000}"/>
    <cellStyle name="Normal 4 2 7 3 3 2" xfId="20384" xr:uid="{00000000-0005-0000-0000-00004F540000}"/>
    <cellStyle name="Normal 4 2 7 3 3 3" xfId="28932" xr:uid="{00000000-0005-0000-0000-000050540000}"/>
    <cellStyle name="Normal 4 2 7 3 4" xfId="13341" xr:uid="{00000000-0005-0000-0000-000051540000}"/>
    <cellStyle name="Normal 4 2 7 3 4 2" xfId="25076" xr:uid="{00000000-0005-0000-0000-000052540000}"/>
    <cellStyle name="Normal 4 2 7 3 4 3" xfId="32480" xr:uid="{00000000-0005-0000-0000-000053540000}"/>
    <cellStyle name="Normal 4 2 7 3 5" xfId="15690" xr:uid="{00000000-0005-0000-0000-000054540000}"/>
    <cellStyle name="Normal 4 2 7 3 6" xfId="3948" xr:uid="{00000000-0005-0000-0000-000055540000}"/>
    <cellStyle name="Normal 4 2 7 3 7" xfId="1905" xr:uid="{00000000-0005-0000-0000-000056540000}"/>
    <cellStyle name="Normal 4 2 7 3 8" xfId="27274" xr:uid="{00000000-0005-0000-0000-000057540000}"/>
    <cellStyle name="Normal 4 2 7 4" xfId="1034" xr:uid="{00000000-0005-0000-0000-000058540000}"/>
    <cellStyle name="Normal 4 2 7 4 2" xfId="6690" xr:uid="{00000000-0005-0000-0000-000059540000}"/>
    <cellStyle name="Normal 4 2 7 4 2 2" xfId="11384" xr:uid="{00000000-0005-0000-0000-00005A540000}"/>
    <cellStyle name="Normal 4 2 7 4 2 2 2" xfId="23119" xr:uid="{00000000-0005-0000-0000-00005B540000}"/>
    <cellStyle name="Normal 4 2 7 4 2 3" xfId="18426" xr:uid="{00000000-0005-0000-0000-00005C540000}"/>
    <cellStyle name="Normal 4 2 7 4 2 4" xfId="29328" xr:uid="{00000000-0005-0000-0000-00005D540000}"/>
    <cellStyle name="Normal 4 2 7 4 3" xfId="9039" xr:uid="{00000000-0005-0000-0000-00005E540000}"/>
    <cellStyle name="Normal 4 2 7 4 3 2" xfId="20775" xr:uid="{00000000-0005-0000-0000-00005F540000}"/>
    <cellStyle name="Normal 4 2 7 4 4" xfId="13732" xr:uid="{00000000-0005-0000-0000-000060540000}"/>
    <cellStyle name="Normal 4 2 7 4 4 2" xfId="25467" xr:uid="{00000000-0005-0000-0000-000061540000}"/>
    <cellStyle name="Normal 4 2 7 4 5" xfId="16081" xr:uid="{00000000-0005-0000-0000-000062540000}"/>
    <cellStyle name="Normal 4 2 7 4 6" xfId="4339" xr:uid="{00000000-0005-0000-0000-000063540000}"/>
    <cellStyle name="Normal 4 2 7 4 7" xfId="2382" xr:uid="{00000000-0005-0000-0000-000064540000}"/>
    <cellStyle name="Normal 4 2 7 4 8" xfId="27670" xr:uid="{00000000-0005-0000-0000-000065540000}"/>
    <cellStyle name="Normal 4 2 7 5" xfId="3165" xr:uid="{00000000-0005-0000-0000-000066540000}"/>
    <cellStyle name="Normal 4 2 7 5 2" xfId="7082" xr:uid="{00000000-0005-0000-0000-000067540000}"/>
    <cellStyle name="Normal 4 2 7 5 2 2" xfId="11776" xr:uid="{00000000-0005-0000-0000-000068540000}"/>
    <cellStyle name="Normal 4 2 7 5 2 2 2" xfId="23511" xr:uid="{00000000-0005-0000-0000-000069540000}"/>
    <cellStyle name="Normal 4 2 7 5 2 3" xfId="18818" xr:uid="{00000000-0005-0000-0000-00006A540000}"/>
    <cellStyle name="Normal 4 2 7 5 2 4" xfId="30848" xr:uid="{00000000-0005-0000-0000-00006B540000}"/>
    <cellStyle name="Normal 4 2 7 5 3" xfId="9430" xr:uid="{00000000-0005-0000-0000-00006C540000}"/>
    <cellStyle name="Normal 4 2 7 5 3 2" xfId="21166" xr:uid="{00000000-0005-0000-0000-00006D540000}"/>
    <cellStyle name="Normal 4 2 7 5 4" xfId="14124" xr:uid="{00000000-0005-0000-0000-00006E540000}"/>
    <cellStyle name="Normal 4 2 7 5 4 2" xfId="25859" xr:uid="{00000000-0005-0000-0000-00006F540000}"/>
    <cellStyle name="Normal 4 2 7 5 5" xfId="16472" xr:uid="{00000000-0005-0000-0000-000070540000}"/>
    <cellStyle name="Normal 4 2 7 5 6" xfId="4732" xr:uid="{00000000-0005-0000-0000-000071540000}"/>
    <cellStyle name="Normal 4 2 7 5 7" xfId="28106" xr:uid="{00000000-0005-0000-0000-000072540000}"/>
    <cellStyle name="Normal 4 2 7 6" xfId="5125" xr:uid="{00000000-0005-0000-0000-000073540000}"/>
    <cellStyle name="Normal 4 2 7 6 2" xfId="7474" xr:uid="{00000000-0005-0000-0000-000074540000}"/>
    <cellStyle name="Normal 4 2 7 6 2 2" xfId="12168" xr:uid="{00000000-0005-0000-0000-000075540000}"/>
    <cellStyle name="Normal 4 2 7 6 2 2 2" xfId="23903" xr:uid="{00000000-0005-0000-0000-000076540000}"/>
    <cellStyle name="Normal 4 2 7 6 2 3" xfId="19210" xr:uid="{00000000-0005-0000-0000-000077540000}"/>
    <cellStyle name="Normal 4 2 7 6 3" xfId="9823" xr:uid="{00000000-0005-0000-0000-000078540000}"/>
    <cellStyle name="Normal 4 2 7 6 3 2" xfId="21558" xr:uid="{00000000-0005-0000-0000-000079540000}"/>
    <cellStyle name="Normal 4 2 7 6 4" xfId="14516" xr:uid="{00000000-0005-0000-0000-00007A540000}"/>
    <cellStyle name="Normal 4 2 7 6 4 2" xfId="26251" xr:uid="{00000000-0005-0000-0000-00007B540000}"/>
    <cellStyle name="Normal 4 2 7 6 5" xfId="16864" xr:uid="{00000000-0005-0000-0000-00007C540000}"/>
    <cellStyle name="Normal 4 2 7 6 6" xfId="28739" xr:uid="{00000000-0005-0000-0000-00007D540000}"/>
    <cellStyle name="Normal 4 2 7 7" xfId="5517" xr:uid="{00000000-0005-0000-0000-00007E540000}"/>
    <cellStyle name="Normal 4 2 7 7 2" xfId="7865" xr:uid="{00000000-0005-0000-0000-00007F540000}"/>
    <cellStyle name="Normal 4 2 7 7 2 2" xfId="12559" xr:uid="{00000000-0005-0000-0000-000080540000}"/>
    <cellStyle name="Normal 4 2 7 7 2 2 2" xfId="24294" xr:uid="{00000000-0005-0000-0000-000081540000}"/>
    <cellStyle name="Normal 4 2 7 7 2 3" xfId="19601" xr:uid="{00000000-0005-0000-0000-000082540000}"/>
    <cellStyle name="Normal 4 2 7 7 3" xfId="10214" xr:uid="{00000000-0005-0000-0000-000083540000}"/>
    <cellStyle name="Normal 4 2 7 7 3 2" xfId="21949" xr:uid="{00000000-0005-0000-0000-000084540000}"/>
    <cellStyle name="Normal 4 2 7 7 4" xfId="14907" xr:uid="{00000000-0005-0000-0000-000085540000}"/>
    <cellStyle name="Normal 4 2 7 7 4 2" xfId="26642" xr:uid="{00000000-0005-0000-0000-000086540000}"/>
    <cellStyle name="Normal 4 2 7 7 5" xfId="17255" xr:uid="{00000000-0005-0000-0000-000087540000}"/>
    <cellStyle name="Normal 4 2 7 7 6" xfId="29923" xr:uid="{00000000-0005-0000-0000-000088540000}"/>
    <cellStyle name="Normal 4 2 7 8" xfId="5903" xr:uid="{00000000-0005-0000-0000-000089540000}"/>
    <cellStyle name="Normal 4 2 7 8 2" xfId="10601" xr:uid="{00000000-0005-0000-0000-00008A540000}"/>
    <cellStyle name="Normal 4 2 7 8 2 2" xfId="22336" xr:uid="{00000000-0005-0000-0000-00008B540000}"/>
    <cellStyle name="Normal 4 2 7 8 3" xfId="17643" xr:uid="{00000000-0005-0000-0000-00008C540000}"/>
    <cellStyle name="Normal 4 2 7 8 4" xfId="30306" xr:uid="{00000000-0005-0000-0000-00008D540000}"/>
    <cellStyle name="Normal 4 2 7 9" xfId="8256" xr:uid="{00000000-0005-0000-0000-00008E540000}"/>
    <cellStyle name="Normal 4 2 7 9 2" xfId="19992" xr:uid="{00000000-0005-0000-0000-00008F540000}"/>
    <cellStyle name="Normal 4 2 7 9 3" xfId="31315" xr:uid="{00000000-0005-0000-0000-000090540000}"/>
    <cellStyle name="Normal 4 2 8" xfId="341" xr:uid="{00000000-0005-0000-0000-000091540000}"/>
    <cellStyle name="Normal 4 2 8 10" xfId="15394" xr:uid="{00000000-0005-0000-0000-000092540000}"/>
    <cellStyle name="Normal 4 2 8 11" xfId="3648" xr:uid="{00000000-0005-0000-0000-000093540000}"/>
    <cellStyle name="Normal 4 2 8 12" xfId="1416" xr:uid="{00000000-0005-0000-0000-000094540000}"/>
    <cellStyle name="Normal 4 2 8 13" xfId="26979" xr:uid="{00000000-0005-0000-0000-000095540000}"/>
    <cellStyle name="Normal 4 2 8 2" xfId="734" xr:uid="{00000000-0005-0000-0000-000096540000}"/>
    <cellStyle name="Normal 4 2 8 2 2" xfId="2865" xr:uid="{00000000-0005-0000-0000-000097540000}"/>
    <cellStyle name="Normal 4 2 8 2 2 2" xfId="11089" xr:uid="{00000000-0005-0000-0000-000098540000}"/>
    <cellStyle name="Normal 4 2 8 2 2 2 2" xfId="22824" xr:uid="{00000000-0005-0000-0000-000099540000}"/>
    <cellStyle name="Normal 4 2 8 2 2 2 3" xfId="32033" xr:uid="{00000000-0005-0000-0000-00009A540000}"/>
    <cellStyle name="Normal 4 2 8 2 2 3" xfId="18131" xr:uid="{00000000-0005-0000-0000-00009B540000}"/>
    <cellStyle name="Normal 4 2 8 2 2 4" xfId="6395" xr:uid="{00000000-0005-0000-0000-00009C540000}"/>
    <cellStyle name="Normal 4 2 8 2 2 5" xfId="28395" xr:uid="{00000000-0005-0000-0000-00009D540000}"/>
    <cellStyle name="Normal 4 2 8 2 3" xfId="8744" xr:uid="{00000000-0005-0000-0000-00009E540000}"/>
    <cellStyle name="Normal 4 2 8 2 3 2" xfId="20480" xr:uid="{00000000-0005-0000-0000-00009F540000}"/>
    <cellStyle name="Normal 4 2 8 2 3 3" xfId="29028" xr:uid="{00000000-0005-0000-0000-0000A0540000}"/>
    <cellStyle name="Normal 4 2 8 2 4" xfId="13437" xr:uid="{00000000-0005-0000-0000-0000A1540000}"/>
    <cellStyle name="Normal 4 2 8 2 4 2" xfId="25172" xr:uid="{00000000-0005-0000-0000-0000A2540000}"/>
    <cellStyle name="Normal 4 2 8 2 4 3" xfId="32576" xr:uid="{00000000-0005-0000-0000-0000A3540000}"/>
    <cellStyle name="Normal 4 2 8 2 5" xfId="15786" xr:uid="{00000000-0005-0000-0000-0000A4540000}"/>
    <cellStyle name="Normal 4 2 8 2 6" xfId="4044" xr:uid="{00000000-0005-0000-0000-0000A5540000}"/>
    <cellStyle name="Normal 4 2 8 2 7" xfId="2001" xr:uid="{00000000-0005-0000-0000-0000A6540000}"/>
    <cellStyle name="Normal 4 2 8 2 8" xfId="27370" xr:uid="{00000000-0005-0000-0000-0000A7540000}"/>
    <cellStyle name="Normal 4 2 8 3" xfId="1130" xr:uid="{00000000-0005-0000-0000-0000A8540000}"/>
    <cellStyle name="Normal 4 2 8 3 2" xfId="6786" xr:uid="{00000000-0005-0000-0000-0000A9540000}"/>
    <cellStyle name="Normal 4 2 8 3 2 2" xfId="11480" xr:uid="{00000000-0005-0000-0000-0000AA540000}"/>
    <cellStyle name="Normal 4 2 8 3 2 2 2" xfId="23215" xr:uid="{00000000-0005-0000-0000-0000AB540000}"/>
    <cellStyle name="Normal 4 2 8 3 2 3" xfId="18522" xr:uid="{00000000-0005-0000-0000-0000AC540000}"/>
    <cellStyle name="Normal 4 2 8 3 2 4" xfId="29424" xr:uid="{00000000-0005-0000-0000-0000AD540000}"/>
    <cellStyle name="Normal 4 2 8 3 3" xfId="9135" xr:uid="{00000000-0005-0000-0000-0000AE540000}"/>
    <cellStyle name="Normal 4 2 8 3 3 2" xfId="20871" xr:uid="{00000000-0005-0000-0000-0000AF540000}"/>
    <cellStyle name="Normal 4 2 8 3 4" xfId="13828" xr:uid="{00000000-0005-0000-0000-0000B0540000}"/>
    <cellStyle name="Normal 4 2 8 3 4 2" xfId="25563" xr:uid="{00000000-0005-0000-0000-0000B1540000}"/>
    <cellStyle name="Normal 4 2 8 3 5" xfId="16177" xr:uid="{00000000-0005-0000-0000-0000B2540000}"/>
    <cellStyle name="Normal 4 2 8 3 6" xfId="4435" xr:uid="{00000000-0005-0000-0000-0000B3540000}"/>
    <cellStyle name="Normal 4 2 8 3 7" xfId="2478" xr:uid="{00000000-0005-0000-0000-0000B4540000}"/>
    <cellStyle name="Normal 4 2 8 3 8" xfId="27766" xr:uid="{00000000-0005-0000-0000-0000B5540000}"/>
    <cellStyle name="Normal 4 2 8 4" xfId="3261" xr:uid="{00000000-0005-0000-0000-0000B6540000}"/>
    <cellStyle name="Normal 4 2 8 4 2" xfId="7178" xr:uid="{00000000-0005-0000-0000-0000B7540000}"/>
    <cellStyle name="Normal 4 2 8 4 2 2" xfId="11872" xr:uid="{00000000-0005-0000-0000-0000B8540000}"/>
    <cellStyle name="Normal 4 2 8 4 2 2 2" xfId="23607" xr:uid="{00000000-0005-0000-0000-0000B9540000}"/>
    <cellStyle name="Normal 4 2 8 4 2 3" xfId="18914" xr:uid="{00000000-0005-0000-0000-0000BA540000}"/>
    <cellStyle name="Normal 4 2 8 4 2 4" xfId="30944" xr:uid="{00000000-0005-0000-0000-0000BB540000}"/>
    <cellStyle name="Normal 4 2 8 4 3" xfId="9526" xr:uid="{00000000-0005-0000-0000-0000BC540000}"/>
    <cellStyle name="Normal 4 2 8 4 3 2" xfId="21262" xr:uid="{00000000-0005-0000-0000-0000BD540000}"/>
    <cellStyle name="Normal 4 2 8 4 4" xfId="14220" xr:uid="{00000000-0005-0000-0000-0000BE540000}"/>
    <cellStyle name="Normal 4 2 8 4 4 2" xfId="25955" xr:uid="{00000000-0005-0000-0000-0000BF540000}"/>
    <cellStyle name="Normal 4 2 8 4 5" xfId="16568" xr:uid="{00000000-0005-0000-0000-0000C0540000}"/>
    <cellStyle name="Normal 4 2 8 4 6" xfId="4828" xr:uid="{00000000-0005-0000-0000-0000C1540000}"/>
    <cellStyle name="Normal 4 2 8 4 7" xfId="28004" xr:uid="{00000000-0005-0000-0000-0000C2540000}"/>
    <cellStyle name="Normal 4 2 8 5" xfId="5221" xr:uid="{00000000-0005-0000-0000-0000C3540000}"/>
    <cellStyle name="Normal 4 2 8 5 2" xfId="7570" xr:uid="{00000000-0005-0000-0000-0000C4540000}"/>
    <cellStyle name="Normal 4 2 8 5 2 2" xfId="12264" xr:uid="{00000000-0005-0000-0000-0000C5540000}"/>
    <cellStyle name="Normal 4 2 8 5 2 2 2" xfId="23999" xr:uid="{00000000-0005-0000-0000-0000C6540000}"/>
    <cellStyle name="Normal 4 2 8 5 2 3" xfId="19306" xr:uid="{00000000-0005-0000-0000-0000C7540000}"/>
    <cellStyle name="Normal 4 2 8 5 3" xfId="9919" xr:uid="{00000000-0005-0000-0000-0000C8540000}"/>
    <cellStyle name="Normal 4 2 8 5 3 2" xfId="21654" xr:uid="{00000000-0005-0000-0000-0000C9540000}"/>
    <cellStyle name="Normal 4 2 8 5 4" xfId="14612" xr:uid="{00000000-0005-0000-0000-0000CA540000}"/>
    <cellStyle name="Normal 4 2 8 5 4 2" xfId="26347" xr:uid="{00000000-0005-0000-0000-0000CB540000}"/>
    <cellStyle name="Normal 4 2 8 5 5" xfId="16960" xr:uid="{00000000-0005-0000-0000-0000CC540000}"/>
    <cellStyle name="Normal 4 2 8 5 6" xfId="28637" xr:uid="{00000000-0005-0000-0000-0000CD540000}"/>
    <cellStyle name="Normal 4 2 8 6" xfId="5613" xr:uid="{00000000-0005-0000-0000-0000CE540000}"/>
    <cellStyle name="Normal 4 2 8 6 2" xfId="7961" xr:uid="{00000000-0005-0000-0000-0000CF540000}"/>
    <cellStyle name="Normal 4 2 8 6 2 2" xfId="12655" xr:uid="{00000000-0005-0000-0000-0000D0540000}"/>
    <cellStyle name="Normal 4 2 8 6 2 2 2" xfId="24390" xr:uid="{00000000-0005-0000-0000-0000D1540000}"/>
    <cellStyle name="Normal 4 2 8 6 2 3" xfId="19697" xr:uid="{00000000-0005-0000-0000-0000D2540000}"/>
    <cellStyle name="Normal 4 2 8 6 3" xfId="10310" xr:uid="{00000000-0005-0000-0000-0000D3540000}"/>
    <cellStyle name="Normal 4 2 8 6 3 2" xfId="22045" xr:uid="{00000000-0005-0000-0000-0000D4540000}"/>
    <cellStyle name="Normal 4 2 8 6 4" xfId="15003" xr:uid="{00000000-0005-0000-0000-0000D5540000}"/>
    <cellStyle name="Normal 4 2 8 6 4 2" xfId="26738" xr:uid="{00000000-0005-0000-0000-0000D6540000}"/>
    <cellStyle name="Normal 4 2 8 6 5" xfId="17351" xr:uid="{00000000-0005-0000-0000-0000D7540000}"/>
    <cellStyle name="Normal 4 2 8 6 6" xfId="30019" xr:uid="{00000000-0005-0000-0000-0000D8540000}"/>
    <cellStyle name="Normal 4 2 8 7" xfId="5999" xr:uid="{00000000-0005-0000-0000-0000D9540000}"/>
    <cellStyle name="Normal 4 2 8 7 2" xfId="10697" xr:uid="{00000000-0005-0000-0000-0000DA540000}"/>
    <cellStyle name="Normal 4 2 8 7 2 2" xfId="22432" xr:uid="{00000000-0005-0000-0000-0000DB540000}"/>
    <cellStyle name="Normal 4 2 8 7 3" xfId="17739" xr:uid="{00000000-0005-0000-0000-0000DC540000}"/>
    <cellStyle name="Normal 4 2 8 7 4" xfId="30402" xr:uid="{00000000-0005-0000-0000-0000DD540000}"/>
    <cellStyle name="Normal 4 2 8 8" xfId="8352" xr:uid="{00000000-0005-0000-0000-0000DE540000}"/>
    <cellStyle name="Normal 4 2 8 8 2" xfId="20088" xr:uid="{00000000-0005-0000-0000-0000DF540000}"/>
    <cellStyle name="Normal 4 2 8 8 3" xfId="31411" xr:uid="{00000000-0005-0000-0000-0000E0540000}"/>
    <cellStyle name="Normal 4 2 8 9" xfId="13041" xr:uid="{00000000-0005-0000-0000-0000E1540000}"/>
    <cellStyle name="Normal 4 2 8 9 2" xfId="24776" xr:uid="{00000000-0005-0000-0000-0000E2540000}"/>
    <cellStyle name="Normal 4 2 9" xfId="540" xr:uid="{00000000-0005-0000-0000-0000E3540000}"/>
    <cellStyle name="Normal 4 2 9 2" xfId="2200" xr:uid="{00000000-0005-0000-0000-0000E4540000}"/>
    <cellStyle name="Normal 4 2 9 2 2" xfId="10893" xr:uid="{00000000-0005-0000-0000-0000E5540000}"/>
    <cellStyle name="Normal 4 2 9 2 2 2" xfId="22628" xr:uid="{00000000-0005-0000-0000-0000E6540000}"/>
    <cellStyle name="Normal 4 2 9 2 2 3" xfId="31837" xr:uid="{00000000-0005-0000-0000-0000E7540000}"/>
    <cellStyle name="Normal 4 2 9 2 3" xfId="17935" xr:uid="{00000000-0005-0000-0000-0000E8540000}"/>
    <cellStyle name="Normal 4 2 9 2 3 2" xfId="32992" xr:uid="{00000000-0005-0000-0000-0000E9540000}"/>
    <cellStyle name="Normal 4 2 9 2 4" xfId="6197" xr:uid="{00000000-0005-0000-0000-0000EA540000}"/>
    <cellStyle name="Normal 4 2 9 2 5" xfId="28201" xr:uid="{00000000-0005-0000-0000-0000EB540000}"/>
    <cellStyle name="Normal 4 2 9 3" xfId="8546" xr:uid="{00000000-0005-0000-0000-0000EC540000}"/>
    <cellStyle name="Normal 4 2 9 3 2" xfId="20282" xr:uid="{00000000-0005-0000-0000-0000ED540000}"/>
    <cellStyle name="Normal 4 2 9 3 3" xfId="28834" xr:uid="{00000000-0005-0000-0000-0000EE540000}"/>
    <cellStyle name="Normal 4 2 9 4" xfId="13239" xr:uid="{00000000-0005-0000-0000-0000EF540000}"/>
    <cellStyle name="Normal 4 2 9 4 2" xfId="24974" xr:uid="{00000000-0005-0000-0000-0000F0540000}"/>
    <cellStyle name="Normal 4 2 9 4 3" xfId="32380" xr:uid="{00000000-0005-0000-0000-0000F1540000}"/>
    <cellStyle name="Normal 4 2 9 5" xfId="15588" xr:uid="{00000000-0005-0000-0000-0000F2540000}"/>
    <cellStyle name="Normal 4 2 9 5 2" xfId="32839" xr:uid="{00000000-0005-0000-0000-0000F3540000}"/>
    <cellStyle name="Normal 4 2 9 6" xfId="3846" xr:uid="{00000000-0005-0000-0000-0000F4540000}"/>
    <cellStyle name="Normal 4 2 9 6 2" xfId="29635" xr:uid="{00000000-0005-0000-0000-0000F5540000}"/>
    <cellStyle name="Normal 4 2 9 7" xfId="1610" xr:uid="{00000000-0005-0000-0000-0000F6540000}"/>
    <cellStyle name="Normal 4 2 9 8" xfId="27176" xr:uid="{00000000-0005-0000-0000-0000F7540000}"/>
    <cellStyle name="Normal 4 20" xfId="3454" xr:uid="{00000000-0005-0000-0000-0000F8540000}"/>
    <cellStyle name="Normal 4 21" xfId="1337" xr:uid="{00000000-0005-0000-0000-0000F9540000}"/>
    <cellStyle name="Normal 4 22" xfId="26929" xr:uid="{00000000-0005-0000-0000-0000FA540000}"/>
    <cellStyle name="Normal 4 3" xfId="192" xr:uid="{00000000-0005-0000-0000-0000FB540000}"/>
    <cellStyle name="Normal 4 3 2" xfId="241" xr:uid="{00000000-0005-0000-0000-0000FC540000}"/>
    <cellStyle name="Normal 4 3 3" xfId="301" xr:uid="{00000000-0005-0000-0000-0000FD540000}"/>
    <cellStyle name="Normal 4 4" xfId="319" xr:uid="{00000000-0005-0000-0000-0000FE540000}"/>
    <cellStyle name="Normal 4 4 10" xfId="2276" xr:uid="{00000000-0005-0000-0000-0000FF540000}"/>
    <cellStyle name="Normal 4 4 10 2" xfId="6984" xr:uid="{00000000-0005-0000-0000-000000550000}"/>
    <cellStyle name="Normal 4 4 10 2 2" xfId="11678" xr:uid="{00000000-0005-0000-0000-000001550000}"/>
    <cellStyle name="Normal 4 4 10 2 2 2" xfId="23413" xr:uid="{00000000-0005-0000-0000-000002550000}"/>
    <cellStyle name="Normal 4 4 10 2 3" xfId="18720" xr:uid="{00000000-0005-0000-0000-000003550000}"/>
    <cellStyle name="Normal 4 4 10 2 4" xfId="30750" xr:uid="{00000000-0005-0000-0000-000004550000}"/>
    <cellStyle name="Normal 4 4 10 3" xfId="9332" xr:uid="{00000000-0005-0000-0000-000005550000}"/>
    <cellStyle name="Normal 4 4 10 3 2" xfId="21068" xr:uid="{00000000-0005-0000-0000-000006550000}"/>
    <cellStyle name="Normal 4 4 10 4" xfId="14026" xr:uid="{00000000-0005-0000-0000-000007550000}"/>
    <cellStyle name="Normal 4 4 10 4 2" xfId="25761" xr:uid="{00000000-0005-0000-0000-000008550000}"/>
    <cellStyle name="Normal 4 4 10 5" xfId="16374" xr:uid="{00000000-0005-0000-0000-000009550000}"/>
    <cellStyle name="Normal 4 4 10 6" xfId="4634" xr:uid="{00000000-0005-0000-0000-00000A550000}"/>
    <cellStyle name="Normal 4 4 10 7" xfId="27963" xr:uid="{00000000-0005-0000-0000-00000B550000}"/>
    <cellStyle name="Normal 4 4 11" xfId="3067" xr:uid="{00000000-0005-0000-0000-00000C550000}"/>
    <cellStyle name="Normal 4 4 11 2" xfId="7376" xr:uid="{00000000-0005-0000-0000-00000D550000}"/>
    <cellStyle name="Normal 4 4 11 2 2" xfId="12070" xr:uid="{00000000-0005-0000-0000-00000E550000}"/>
    <cellStyle name="Normal 4 4 11 2 2 2" xfId="23805" xr:uid="{00000000-0005-0000-0000-00000F550000}"/>
    <cellStyle name="Normal 4 4 11 2 3" xfId="19112" xr:uid="{00000000-0005-0000-0000-000010550000}"/>
    <cellStyle name="Normal 4 4 11 2 4" xfId="31141" xr:uid="{00000000-0005-0000-0000-000011550000}"/>
    <cellStyle name="Normal 4 4 11 3" xfId="9725" xr:uid="{00000000-0005-0000-0000-000012550000}"/>
    <cellStyle name="Normal 4 4 11 3 2" xfId="21460" xr:uid="{00000000-0005-0000-0000-000013550000}"/>
    <cellStyle name="Normal 4 4 11 4" xfId="14418" xr:uid="{00000000-0005-0000-0000-000014550000}"/>
    <cellStyle name="Normal 4 4 11 4 2" xfId="26153" xr:uid="{00000000-0005-0000-0000-000015550000}"/>
    <cellStyle name="Normal 4 4 11 5" xfId="16766" xr:uid="{00000000-0005-0000-0000-000016550000}"/>
    <cellStyle name="Normal 4 4 11 6" xfId="5027" xr:uid="{00000000-0005-0000-0000-000017550000}"/>
    <cellStyle name="Normal 4 4 11 7" xfId="28596" xr:uid="{00000000-0005-0000-0000-000018550000}"/>
    <cellStyle name="Normal 4 4 12" xfId="5419" xr:uid="{00000000-0005-0000-0000-000019550000}"/>
    <cellStyle name="Normal 4 4 12 2" xfId="7767" xr:uid="{00000000-0005-0000-0000-00001A550000}"/>
    <cellStyle name="Normal 4 4 12 2 2" xfId="12461" xr:uid="{00000000-0005-0000-0000-00001B550000}"/>
    <cellStyle name="Normal 4 4 12 2 2 2" xfId="24196" xr:uid="{00000000-0005-0000-0000-00001C550000}"/>
    <cellStyle name="Normal 4 4 12 2 3" xfId="19503" xr:uid="{00000000-0005-0000-0000-00001D550000}"/>
    <cellStyle name="Normal 4 4 12 3" xfId="10116" xr:uid="{00000000-0005-0000-0000-00001E550000}"/>
    <cellStyle name="Normal 4 4 12 3 2" xfId="21851" xr:uid="{00000000-0005-0000-0000-00001F550000}"/>
    <cellStyle name="Normal 4 4 12 4" xfId="14809" xr:uid="{00000000-0005-0000-0000-000020550000}"/>
    <cellStyle name="Normal 4 4 12 4 2" xfId="26544" xr:uid="{00000000-0005-0000-0000-000021550000}"/>
    <cellStyle name="Normal 4 4 12 5" xfId="17157" xr:uid="{00000000-0005-0000-0000-000022550000}"/>
    <cellStyle name="Normal 4 4 12 6" xfId="29827" xr:uid="{00000000-0005-0000-0000-000023550000}"/>
    <cellStyle name="Normal 4 4 13" xfId="5810" xr:uid="{00000000-0005-0000-0000-000024550000}"/>
    <cellStyle name="Normal 4 4 13 2" xfId="10508" xr:uid="{00000000-0005-0000-0000-000025550000}"/>
    <cellStyle name="Normal 4 4 13 2 2" xfId="22243" xr:uid="{00000000-0005-0000-0000-000026550000}"/>
    <cellStyle name="Normal 4 4 13 3" xfId="17550" xr:uid="{00000000-0005-0000-0000-000027550000}"/>
    <cellStyle name="Normal 4 4 13 4" xfId="30214" xr:uid="{00000000-0005-0000-0000-000028550000}"/>
    <cellStyle name="Normal 4 4 14" xfId="8159" xr:uid="{00000000-0005-0000-0000-000029550000}"/>
    <cellStyle name="Normal 4 4 14 2" xfId="19895" xr:uid="{00000000-0005-0000-0000-00002A550000}"/>
    <cellStyle name="Normal 4 4 14 3" xfId="31219" xr:uid="{00000000-0005-0000-0000-00002B550000}"/>
    <cellStyle name="Normal 4 4 15" xfId="12852" xr:uid="{00000000-0005-0000-0000-00002C550000}"/>
    <cellStyle name="Normal 4 4 15 2" xfId="24587" xr:uid="{00000000-0005-0000-0000-00002D550000}"/>
    <cellStyle name="Normal 4 4 15 3" xfId="32306" xr:uid="{00000000-0005-0000-0000-00002E550000}"/>
    <cellStyle name="Normal 4 4 16" xfId="15201" xr:uid="{00000000-0005-0000-0000-00002F550000}"/>
    <cellStyle name="Normal 4 4 17" xfId="3459" xr:uid="{00000000-0005-0000-0000-000030550000}"/>
    <cellStyle name="Normal 4 4 18" xfId="1342" xr:uid="{00000000-0005-0000-0000-000031550000}"/>
    <cellStyle name="Normal 4 4 19" xfId="26935" xr:uid="{00000000-0005-0000-0000-000032550000}"/>
    <cellStyle name="Normal 4 4 2" xfId="303" xr:uid="{00000000-0005-0000-0000-000033550000}"/>
    <cellStyle name="Normal 4 4 2 10" xfId="5430" xr:uid="{00000000-0005-0000-0000-000034550000}"/>
    <cellStyle name="Normal 4 4 2 10 2" xfId="7778" xr:uid="{00000000-0005-0000-0000-000035550000}"/>
    <cellStyle name="Normal 4 4 2 10 2 2" xfId="12472" xr:uid="{00000000-0005-0000-0000-000036550000}"/>
    <cellStyle name="Normal 4 4 2 10 2 2 2" xfId="24207" xr:uid="{00000000-0005-0000-0000-000037550000}"/>
    <cellStyle name="Normal 4 4 2 10 2 3" xfId="19514" xr:uid="{00000000-0005-0000-0000-000038550000}"/>
    <cellStyle name="Normal 4 4 2 10 3" xfId="10127" xr:uid="{00000000-0005-0000-0000-000039550000}"/>
    <cellStyle name="Normal 4 4 2 10 3 2" xfId="21862" xr:uid="{00000000-0005-0000-0000-00003A550000}"/>
    <cellStyle name="Normal 4 4 2 10 4" xfId="14820" xr:uid="{00000000-0005-0000-0000-00003B550000}"/>
    <cellStyle name="Normal 4 4 2 10 4 2" xfId="26555" xr:uid="{00000000-0005-0000-0000-00003C550000}"/>
    <cellStyle name="Normal 4 4 2 10 5" xfId="17168" xr:uid="{00000000-0005-0000-0000-00003D550000}"/>
    <cellStyle name="Normal 4 4 2 10 6" xfId="29838" xr:uid="{00000000-0005-0000-0000-00003E550000}"/>
    <cellStyle name="Normal 4 4 2 11" xfId="5839" xr:uid="{00000000-0005-0000-0000-00003F550000}"/>
    <cellStyle name="Normal 4 4 2 11 2" xfId="10537" xr:uid="{00000000-0005-0000-0000-000040550000}"/>
    <cellStyle name="Normal 4 4 2 11 2 2" xfId="22272" xr:uid="{00000000-0005-0000-0000-000041550000}"/>
    <cellStyle name="Normal 4 4 2 11 3" xfId="17579" xr:uid="{00000000-0005-0000-0000-000042550000}"/>
    <cellStyle name="Normal 4 4 2 11 4" xfId="30242" xr:uid="{00000000-0005-0000-0000-000043550000}"/>
    <cellStyle name="Normal 4 4 2 12" xfId="8170" xr:uid="{00000000-0005-0000-0000-000044550000}"/>
    <cellStyle name="Normal 4 4 2 12 2" xfId="19906" xr:uid="{00000000-0005-0000-0000-000045550000}"/>
    <cellStyle name="Normal 4 4 2 12 3" xfId="31230" xr:uid="{00000000-0005-0000-0000-000046550000}"/>
    <cellStyle name="Normal 4 4 2 13" xfId="12881" xr:uid="{00000000-0005-0000-0000-000047550000}"/>
    <cellStyle name="Normal 4 4 2 13 2" xfId="24616" xr:uid="{00000000-0005-0000-0000-000048550000}"/>
    <cellStyle name="Normal 4 4 2 14" xfId="15212" xr:uid="{00000000-0005-0000-0000-000049550000}"/>
    <cellStyle name="Normal 4 4 2 15" xfId="3488" xr:uid="{00000000-0005-0000-0000-00004A550000}"/>
    <cellStyle name="Normal 4 4 2 16" xfId="1353" xr:uid="{00000000-0005-0000-0000-00004B550000}"/>
    <cellStyle name="Normal 4 4 2 17" xfId="26946" xr:uid="{00000000-0005-0000-0000-00004C550000}"/>
    <cellStyle name="Normal 4 4 2 2" xfId="420" xr:uid="{00000000-0005-0000-0000-00004D550000}"/>
    <cellStyle name="Normal 4 4 2 2 10" xfId="8231" xr:uid="{00000000-0005-0000-0000-00004E550000}"/>
    <cellStyle name="Normal 4 4 2 2 10 2" xfId="19967" xr:uid="{00000000-0005-0000-0000-00004F550000}"/>
    <cellStyle name="Normal 4 4 2 2 10 3" xfId="31290" xr:uid="{00000000-0005-0000-0000-000050550000}"/>
    <cellStyle name="Normal 4 4 2 2 11" xfId="12920" xr:uid="{00000000-0005-0000-0000-000051550000}"/>
    <cellStyle name="Normal 4 4 2 2 11 2" xfId="24655" xr:uid="{00000000-0005-0000-0000-000052550000}"/>
    <cellStyle name="Normal 4 4 2 2 11 3" xfId="32352" xr:uid="{00000000-0005-0000-0000-000053550000}"/>
    <cellStyle name="Normal 4 4 2 2 12" xfId="15273" xr:uid="{00000000-0005-0000-0000-000054550000}"/>
    <cellStyle name="Normal 4 4 2 2 13" xfId="3527" xr:uid="{00000000-0005-0000-0000-000055550000}"/>
    <cellStyle name="Normal 4 4 2 2 14" xfId="1392" xr:uid="{00000000-0005-0000-0000-000056550000}"/>
    <cellStyle name="Normal 4 4 2 2 15" xfId="27056" xr:uid="{00000000-0005-0000-0000-000057550000}"/>
    <cellStyle name="Normal 4 4 2 2 2" xfId="516" xr:uid="{00000000-0005-0000-0000-000058550000}"/>
    <cellStyle name="Normal 4 4 2 2 2 10" xfId="13016" xr:uid="{00000000-0005-0000-0000-000059550000}"/>
    <cellStyle name="Normal 4 4 2 2 2 10 2" xfId="24751" xr:uid="{00000000-0005-0000-0000-00005A550000}"/>
    <cellStyle name="Normal 4 4 2 2 2 11" xfId="15369" xr:uid="{00000000-0005-0000-0000-00005B550000}"/>
    <cellStyle name="Normal 4 4 2 2 2 12" xfId="3623" xr:uid="{00000000-0005-0000-0000-00005C550000}"/>
    <cellStyle name="Normal 4 4 2 2 2 13" xfId="1585" xr:uid="{00000000-0005-0000-0000-00005D550000}"/>
    <cellStyle name="Normal 4 4 2 2 2 14" xfId="27152" xr:uid="{00000000-0005-0000-0000-00005E550000}"/>
    <cellStyle name="Normal 4 4 2 2 2 2" xfId="907" xr:uid="{00000000-0005-0000-0000-00005F550000}"/>
    <cellStyle name="Normal 4 4 2 2 2 2 10" xfId="15562" xr:uid="{00000000-0005-0000-0000-000060550000}"/>
    <cellStyle name="Normal 4 4 2 2 2 2 11" xfId="3821" xr:uid="{00000000-0005-0000-0000-000061550000}"/>
    <cellStyle name="Normal 4 4 2 2 2 2 12" xfId="1783" xr:uid="{00000000-0005-0000-0000-000062550000}"/>
    <cellStyle name="Normal 4 4 2 2 2 2 13" xfId="27543" xr:uid="{00000000-0005-0000-0000-000063550000}"/>
    <cellStyle name="Normal 4 4 2 2 2 2 2" xfId="1298" xr:uid="{00000000-0005-0000-0000-000064550000}"/>
    <cellStyle name="Normal 4 4 2 2 2 2 2 2" xfId="3038" xr:uid="{00000000-0005-0000-0000-000065550000}"/>
    <cellStyle name="Normal 4 4 2 2 2 2 2 2 2" xfId="11257" xr:uid="{00000000-0005-0000-0000-000066550000}"/>
    <cellStyle name="Normal 4 4 2 2 2 2 2 2 2 2" xfId="22992" xr:uid="{00000000-0005-0000-0000-000067550000}"/>
    <cellStyle name="Normal 4 4 2 2 2 2 2 2 2 3" xfId="32201" xr:uid="{00000000-0005-0000-0000-000068550000}"/>
    <cellStyle name="Normal 4 4 2 2 2 2 2 2 3" xfId="18299" xr:uid="{00000000-0005-0000-0000-000069550000}"/>
    <cellStyle name="Normal 4 4 2 2 2 2 2 2 4" xfId="6563" xr:uid="{00000000-0005-0000-0000-00006A550000}"/>
    <cellStyle name="Normal 4 4 2 2 2 2 2 2 5" xfId="29592" xr:uid="{00000000-0005-0000-0000-00006B550000}"/>
    <cellStyle name="Normal 4 4 2 2 2 2 2 3" xfId="8912" xr:uid="{00000000-0005-0000-0000-00006C550000}"/>
    <cellStyle name="Normal 4 4 2 2 2 2 2 3 2" xfId="20648" xr:uid="{00000000-0005-0000-0000-00006D550000}"/>
    <cellStyle name="Normal 4 4 2 2 2 2 2 3 3" xfId="31728" xr:uid="{00000000-0005-0000-0000-00006E550000}"/>
    <cellStyle name="Normal 4 4 2 2 2 2 2 4" xfId="13605" xr:uid="{00000000-0005-0000-0000-00006F550000}"/>
    <cellStyle name="Normal 4 4 2 2 2 2 2 4 2" xfId="25340" xr:uid="{00000000-0005-0000-0000-000070550000}"/>
    <cellStyle name="Normal 4 4 2 2 2 2 2 4 3" xfId="32744" xr:uid="{00000000-0005-0000-0000-000071550000}"/>
    <cellStyle name="Normal 4 4 2 2 2 2 2 5" xfId="15954" xr:uid="{00000000-0005-0000-0000-000072550000}"/>
    <cellStyle name="Normal 4 4 2 2 2 2 2 6" xfId="4212" xr:uid="{00000000-0005-0000-0000-000073550000}"/>
    <cellStyle name="Normal 4 4 2 2 2 2 2 7" xfId="2174" xr:uid="{00000000-0005-0000-0000-000074550000}"/>
    <cellStyle name="Normal 4 4 2 2 2 2 2 8" xfId="27934" xr:uid="{00000000-0005-0000-0000-000075550000}"/>
    <cellStyle name="Normal 4 4 2 2 2 2 3" xfId="2646" xr:uid="{00000000-0005-0000-0000-000076550000}"/>
    <cellStyle name="Normal 4 4 2 2 2 2 3 2" xfId="6954" xr:uid="{00000000-0005-0000-0000-000077550000}"/>
    <cellStyle name="Normal 4 4 2 2 2 2 3 2 2" xfId="11648" xr:uid="{00000000-0005-0000-0000-000078550000}"/>
    <cellStyle name="Normal 4 4 2 2 2 2 3 2 2 2" xfId="23383" xr:uid="{00000000-0005-0000-0000-000079550000}"/>
    <cellStyle name="Normal 4 4 2 2 2 2 3 2 3" xfId="18690" xr:uid="{00000000-0005-0000-0000-00007A550000}"/>
    <cellStyle name="Normal 4 4 2 2 2 2 3 2 4" xfId="30721" xr:uid="{00000000-0005-0000-0000-00007B550000}"/>
    <cellStyle name="Normal 4 4 2 2 2 2 3 3" xfId="9303" xr:uid="{00000000-0005-0000-0000-00007C550000}"/>
    <cellStyle name="Normal 4 4 2 2 2 2 3 3 2" xfId="21039" xr:uid="{00000000-0005-0000-0000-00007D550000}"/>
    <cellStyle name="Normal 4 4 2 2 2 2 3 4" xfId="13996" xr:uid="{00000000-0005-0000-0000-00007E550000}"/>
    <cellStyle name="Normal 4 4 2 2 2 2 3 4 2" xfId="25731" xr:uid="{00000000-0005-0000-0000-00007F550000}"/>
    <cellStyle name="Normal 4 4 2 2 2 2 3 5" xfId="16345" xr:uid="{00000000-0005-0000-0000-000080550000}"/>
    <cellStyle name="Normal 4 4 2 2 2 2 3 6" xfId="4603" xr:uid="{00000000-0005-0000-0000-000081550000}"/>
    <cellStyle name="Normal 4 4 2 2 2 2 3 7" xfId="28568" xr:uid="{00000000-0005-0000-0000-000082550000}"/>
    <cellStyle name="Normal 4 4 2 2 2 2 4" xfId="3429" xr:uid="{00000000-0005-0000-0000-000083550000}"/>
    <cellStyle name="Normal 4 4 2 2 2 2 4 2" xfId="7346" xr:uid="{00000000-0005-0000-0000-000084550000}"/>
    <cellStyle name="Normal 4 4 2 2 2 2 4 2 2" xfId="12040" xr:uid="{00000000-0005-0000-0000-000085550000}"/>
    <cellStyle name="Normal 4 4 2 2 2 2 4 2 2 2" xfId="23775" xr:uid="{00000000-0005-0000-0000-000086550000}"/>
    <cellStyle name="Normal 4 4 2 2 2 2 4 2 3" xfId="19082" xr:uid="{00000000-0005-0000-0000-000087550000}"/>
    <cellStyle name="Normal 4 4 2 2 2 2 4 2 4" xfId="31112" xr:uid="{00000000-0005-0000-0000-000088550000}"/>
    <cellStyle name="Normal 4 4 2 2 2 2 4 3" xfId="9694" xr:uid="{00000000-0005-0000-0000-000089550000}"/>
    <cellStyle name="Normal 4 4 2 2 2 2 4 3 2" xfId="21430" xr:uid="{00000000-0005-0000-0000-00008A550000}"/>
    <cellStyle name="Normal 4 4 2 2 2 2 4 4" xfId="14388" xr:uid="{00000000-0005-0000-0000-00008B550000}"/>
    <cellStyle name="Normal 4 4 2 2 2 2 4 4 2" xfId="26123" xr:uid="{00000000-0005-0000-0000-00008C550000}"/>
    <cellStyle name="Normal 4 4 2 2 2 2 4 5" xfId="16736" xr:uid="{00000000-0005-0000-0000-00008D550000}"/>
    <cellStyle name="Normal 4 4 2 2 2 2 4 6" xfId="4996" xr:uid="{00000000-0005-0000-0000-00008E550000}"/>
    <cellStyle name="Normal 4 4 2 2 2 2 4 7" xfId="29201" xr:uid="{00000000-0005-0000-0000-00008F550000}"/>
    <cellStyle name="Normal 4 4 2 2 2 2 5" xfId="5389" xr:uid="{00000000-0005-0000-0000-000090550000}"/>
    <cellStyle name="Normal 4 4 2 2 2 2 5 2" xfId="7738" xr:uid="{00000000-0005-0000-0000-000091550000}"/>
    <cellStyle name="Normal 4 4 2 2 2 2 5 2 2" xfId="12432" xr:uid="{00000000-0005-0000-0000-000092550000}"/>
    <cellStyle name="Normal 4 4 2 2 2 2 5 2 2 2" xfId="24167" xr:uid="{00000000-0005-0000-0000-000093550000}"/>
    <cellStyle name="Normal 4 4 2 2 2 2 5 2 3" xfId="19474" xr:uid="{00000000-0005-0000-0000-000094550000}"/>
    <cellStyle name="Normal 4 4 2 2 2 2 5 3" xfId="10087" xr:uid="{00000000-0005-0000-0000-000095550000}"/>
    <cellStyle name="Normal 4 4 2 2 2 2 5 3 2" xfId="21822" xr:uid="{00000000-0005-0000-0000-000096550000}"/>
    <cellStyle name="Normal 4 4 2 2 2 2 5 4" xfId="14780" xr:uid="{00000000-0005-0000-0000-000097550000}"/>
    <cellStyle name="Normal 4 4 2 2 2 2 5 4 2" xfId="26515" xr:uid="{00000000-0005-0000-0000-000098550000}"/>
    <cellStyle name="Normal 4 4 2 2 2 2 5 5" xfId="17128" xr:uid="{00000000-0005-0000-0000-000099550000}"/>
    <cellStyle name="Normal 4 4 2 2 2 2 5 6" xfId="29799" xr:uid="{00000000-0005-0000-0000-00009A550000}"/>
    <cellStyle name="Normal 4 4 2 2 2 2 6" xfId="5781" xr:uid="{00000000-0005-0000-0000-00009B550000}"/>
    <cellStyle name="Normal 4 4 2 2 2 2 6 2" xfId="8129" xr:uid="{00000000-0005-0000-0000-00009C550000}"/>
    <cellStyle name="Normal 4 4 2 2 2 2 6 2 2" xfId="12823" xr:uid="{00000000-0005-0000-0000-00009D550000}"/>
    <cellStyle name="Normal 4 4 2 2 2 2 6 2 2 2" xfId="24558" xr:uid="{00000000-0005-0000-0000-00009E550000}"/>
    <cellStyle name="Normal 4 4 2 2 2 2 6 2 3" xfId="19865" xr:uid="{00000000-0005-0000-0000-00009F550000}"/>
    <cellStyle name="Normal 4 4 2 2 2 2 6 3" xfId="10478" xr:uid="{00000000-0005-0000-0000-0000A0550000}"/>
    <cellStyle name="Normal 4 4 2 2 2 2 6 3 2" xfId="22213" xr:uid="{00000000-0005-0000-0000-0000A1550000}"/>
    <cellStyle name="Normal 4 4 2 2 2 2 6 4" xfId="15171" xr:uid="{00000000-0005-0000-0000-0000A2550000}"/>
    <cellStyle name="Normal 4 4 2 2 2 2 6 4 2" xfId="26906" xr:uid="{00000000-0005-0000-0000-0000A3550000}"/>
    <cellStyle name="Normal 4 4 2 2 2 2 6 5" xfId="17519" xr:uid="{00000000-0005-0000-0000-0000A4550000}"/>
    <cellStyle name="Normal 4 4 2 2 2 2 6 6" xfId="30187" xr:uid="{00000000-0005-0000-0000-0000A5550000}"/>
    <cellStyle name="Normal 4 4 2 2 2 2 7" xfId="6172" xr:uid="{00000000-0005-0000-0000-0000A6550000}"/>
    <cellStyle name="Normal 4 4 2 2 2 2 7 2" xfId="10870" xr:uid="{00000000-0005-0000-0000-0000A7550000}"/>
    <cellStyle name="Normal 4 4 2 2 2 2 7 2 2" xfId="22605" xr:uid="{00000000-0005-0000-0000-0000A8550000}"/>
    <cellStyle name="Normal 4 4 2 2 2 2 7 3" xfId="17912" xr:uid="{00000000-0005-0000-0000-0000A9550000}"/>
    <cellStyle name="Normal 4 4 2 2 2 2 7 4" xfId="30575" xr:uid="{00000000-0005-0000-0000-0000AA550000}"/>
    <cellStyle name="Normal 4 4 2 2 2 2 8" xfId="8520" xr:uid="{00000000-0005-0000-0000-0000AB550000}"/>
    <cellStyle name="Normal 4 4 2 2 2 2 8 2" xfId="20256" xr:uid="{00000000-0005-0000-0000-0000AC550000}"/>
    <cellStyle name="Normal 4 4 2 2 2 2 8 3" xfId="31579" xr:uid="{00000000-0005-0000-0000-0000AD550000}"/>
    <cellStyle name="Normal 4 4 2 2 2 2 9" xfId="13214" xr:uid="{00000000-0005-0000-0000-0000AE550000}"/>
    <cellStyle name="Normal 4 4 2 2 2 2 9 2" xfId="24949" xr:uid="{00000000-0005-0000-0000-0000AF550000}"/>
    <cellStyle name="Normal 4 4 2 2 2 3" xfId="709" xr:uid="{00000000-0005-0000-0000-0000B0550000}"/>
    <cellStyle name="Normal 4 4 2 2 2 3 2" xfId="2840" xr:uid="{00000000-0005-0000-0000-0000B1550000}"/>
    <cellStyle name="Normal 4 4 2 2 2 3 2 2" xfId="11064" xr:uid="{00000000-0005-0000-0000-0000B2550000}"/>
    <cellStyle name="Normal 4 4 2 2 2 3 2 2 2" xfId="22799" xr:uid="{00000000-0005-0000-0000-0000B3550000}"/>
    <cellStyle name="Normal 4 4 2 2 2 3 2 2 3" xfId="32008" xr:uid="{00000000-0005-0000-0000-0000B4550000}"/>
    <cellStyle name="Normal 4 4 2 2 2 3 2 3" xfId="18106" xr:uid="{00000000-0005-0000-0000-0000B5550000}"/>
    <cellStyle name="Normal 4 4 2 2 2 3 2 4" xfId="6370" xr:uid="{00000000-0005-0000-0000-0000B6550000}"/>
    <cellStyle name="Normal 4 4 2 2 2 3 2 5" xfId="28370" xr:uid="{00000000-0005-0000-0000-0000B7550000}"/>
    <cellStyle name="Normal 4 4 2 2 2 3 3" xfId="8719" xr:uid="{00000000-0005-0000-0000-0000B8550000}"/>
    <cellStyle name="Normal 4 4 2 2 2 3 3 2" xfId="20455" xr:uid="{00000000-0005-0000-0000-0000B9550000}"/>
    <cellStyle name="Normal 4 4 2 2 2 3 3 3" xfId="29003" xr:uid="{00000000-0005-0000-0000-0000BA550000}"/>
    <cellStyle name="Normal 4 4 2 2 2 3 4" xfId="13412" xr:uid="{00000000-0005-0000-0000-0000BB550000}"/>
    <cellStyle name="Normal 4 4 2 2 2 3 4 2" xfId="25147" xr:uid="{00000000-0005-0000-0000-0000BC550000}"/>
    <cellStyle name="Normal 4 4 2 2 2 3 4 3" xfId="32551" xr:uid="{00000000-0005-0000-0000-0000BD550000}"/>
    <cellStyle name="Normal 4 4 2 2 2 3 5" xfId="15761" xr:uid="{00000000-0005-0000-0000-0000BE550000}"/>
    <cellStyle name="Normal 4 4 2 2 2 3 6" xfId="4019" xr:uid="{00000000-0005-0000-0000-0000BF550000}"/>
    <cellStyle name="Normal 4 4 2 2 2 3 7" xfId="1976" xr:uid="{00000000-0005-0000-0000-0000C0550000}"/>
    <cellStyle name="Normal 4 4 2 2 2 3 8" xfId="27345" xr:uid="{00000000-0005-0000-0000-0000C1550000}"/>
    <cellStyle name="Normal 4 4 2 2 2 4" xfId="1105" xr:uid="{00000000-0005-0000-0000-0000C2550000}"/>
    <cellStyle name="Normal 4 4 2 2 2 4 2" xfId="6761" xr:uid="{00000000-0005-0000-0000-0000C3550000}"/>
    <cellStyle name="Normal 4 4 2 2 2 4 2 2" xfId="11455" xr:uid="{00000000-0005-0000-0000-0000C4550000}"/>
    <cellStyle name="Normal 4 4 2 2 2 4 2 2 2" xfId="23190" xr:uid="{00000000-0005-0000-0000-0000C5550000}"/>
    <cellStyle name="Normal 4 4 2 2 2 4 2 3" xfId="18497" xr:uid="{00000000-0005-0000-0000-0000C6550000}"/>
    <cellStyle name="Normal 4 4 2 2 2 4 2 4" xfId="29399" xr:uid="{00000000-0005-0000-0000-0000C7550000}"/>
    <cellStyle name="Normal 4 4 2 2 2 4 3" xfId="9110" xr:uid="{00000000-0005-0000-0000-0000C8550000}"/>
    <cellStyle name="Normal 4 4 2 2 2 4 3 2" xfId="20846" xr:uid="{00000000-0005-0000-0000-0000C9550000}"/>
    <cellStyle name="Normal 4 4 2 2 2 4 4" xfId="13803" xr:uid="{00000000-0005-0000-0000-0000CA550000}"/>
    <cellStyle name="Normal 4 4 2 2 2 4 4 2" xfId="25538" xr:uid="{00000000-0005-0000-0000-0000CB550000}"/>
    <cellStyle name="Normal 4 4 2 2 2 4 5" xfId="16152" xr:uid="{00000000-0005-0000-0000-0000CC550000}"/>
    <cellStyle name="Normal 4 4 2 2 2 4 6" xfId="4410" xr:uid="{00000000-0005-0000-0000-0000CD550000}"/>
    <cellStyle name="Normal 4 4 2 2 2 4 7" xfId="2453" xr:uid="{00000000-0005-0000-0000-0000CE550000}"/>
    <cellStyle name="Normal 4 4 2 2 2 4 8" xfId="27741" xr:uid="{00000000-0005-0000-0000-0000CF550000}"/>
    <cellStyle name="Normal 4 4 2 2 2 5" xfId="3236" xr:uid="{00000000-0005-0000-0000-0000D0550000}"/>
    <cellStyle name="Normal 4 4 2 2 2 5 2" xfId="7153" xr:uid="{00000000-0005-0000-0000-0000D1550000}"/>
    <cellStyle name="Normal 4 4 2 2 2 5 2 2" xfId="11847" xr:uid="{00000000-0005-0000-0000-0000D2550000}"/>
    <cellStyle name="Normal 4 4 2 2 2 5 2 2 2" xfId="23582" xr:uid="{00000000-0005-0000-0000-0000D3550000}"/>
    <cellStyle name="Normal 4 4 2 2 2 5 2 3" xfId="18889" xr:uid="{00000000-0005-0000-0000-0000D4550000}"/>
    <cellStyle name="Normal 4 4 2 2 2 5 2 4" xfId="30919" xr:uid="{00000000-0005-0000-0000-0000D5550000}"/>
    <cellStyle name="Normal 4 4 2 2 2 5 3" xfId="9501" xr:uid="{00000000-0005-0000-0000-0000D6550000}"/>
    <cellStyle name="Normal 4 4 2 2 2 5 3 2" xfId="21237" xr:uid="{00000000-0005-0000-0000-0000D7550000}"/>
    <cellStyle name="Normal 4 4 2 2 2 5 4" xfId="14195" xr:uid="{00000000-0005-0000-0000-0000D8550000}"/>
    <cellStyle name="Normal 4 4 2 2 2 5 4 2" xfId="25930" xr:uid="{00000000-0005-0000-0000-0000D9550000}"/>
    <cellStyle name="Normal 4 4 2 2 2 5 5" xfId="16543" xr:uid="{00000000-0005-0000-0000-0000DA550000}"/>
    <cellStyle name="Normal 4 4 2 2 2 5 6" xfId="4803" xr:uid="{00000000-0005-0000-0000-0000DB550000}"/>
    <cellStyle name="Normal 4 4 2 2 2 5 7" xfId="28177" xr:uid="{00000000-0005-0000-0000-0000DC550000}"/>
    <cellStyle name="Normal 4 4 2 2 2 6" xfId="5196" xr:uid="{00000000-0005-0000-0000-0000DD550000}"/>
    <cellStyle name="Normal 4 4 2 2 2 6 2" xfId="7545" xr:uid="{00000000-0005-0000-0000-0000DE550000}"/>
    <cellStyle name="Normal 4 4 2 2 2 6 2 2" xfId="12239" xr:uid="{00000000-0005-0000-0000-0000DF550000}"/>
    <cellStyle name="Normal 4 4 2 2 2 6 2 2 2" xfId="23974" xr:uid="{00000000-0005-0000-0000-0000E0550000}"/>
    <cellStyle name="Normal 4 4 2 2 2 6 2 3" xfId="19281" xr:uid="{00000000-0005-0000-0000-0000E1550000}"/>
    <cellStyle name="Normal 4 4 2 2 2 6 3" xfId="9894" xr:uid="{00000000-0005-0000-0000-0000E2550000}"/>
    <cellStyle name="Normal 4 4 2 2 2 6 3 2" xfId="21629" xr:uid="{00000000-0005-0000-0000-0000E3550000}"/>
    <cellStyle name="Normal 4 4 2 2 2 6 4" xfId="14587" xr:uid="{00000000-0005-0000-0000-0000E4550000}"/>
    <cellStyle name="Normal 4 4 2 2 2 6 4 2" xfId="26322" xr:uid="{00000000-0005-0000-0000-0000E5550000}"/>
    <cellStyle name="Normal 4 4 2 2 2 6 5" xfId="16935" xr:uid="{00000000-0005-0000-0000-0000E6550000}"/>
    <cellStyle name="Normal 4 4 2 2 2 6 6" xfId="28810" xr:uid="{00000000-0005-0000-0000-0000E7550000}"/>
    <cellStyle name="Normal 4 4 2 2 2 7" xfId="5588" xr:uid="{00000000-0005-0000-0000-0000E8550000}"/>
    <cellStyle name="Normal 4 4 2 2 2 7 2" xfId="7936" xr:uid="{00000000-0005-0000-0000-0000E9550000}"/>
    <cellStyle name="Normal 4 4 2 2 2 7 2 2" xfId="12630" xr:uid="{00000000-0005-0000-0000-0000EA550000}"/>
    <cellStyle name="Normal 4 4 2 2 2 7 2 2 2" xfId="24365" xr:uid="{00000000-0005-0000-0000-0000EB550000}"/>
    <cellStyle name="Normal 4 4 2 2 2 7 2 3" xfId="19672" xr:uid="{00000000-0005-0000-0000-0000EC550000}"/>
    <cellStyle name="Normal 4 4 2 2 2 7 3" xfId="10285" xr:uid="{00000000-0005-0000-0000-0000ED550000}"/>
    <cellStyle name="Normal 4 4 2 2 2 7 3 2" xfId="22020" xr:uid="{00000000-0005-0000-0000-0000EE550000}"/>
    <cellStyle name="Normal 4 4 2 2 2 7 4" xfId="14978" xr:uid="{00000000-0005-0000-0000-0000EF550000}"/>
    <cellStyle name="Normal 4 4 2 2 2 7 4 2" xfId="26713" xr:uid="{00000000-0005-0000-0000-0000F0550000}"/>
    <cellStyle name="Normal 4 4 2 2 2 7 5" xfId="17326" xr:uid="{00000000-0005-0000-0000-0000F1550000}"/>
    <cellStyle name="Normal 4 4 2 2 2 7 6" xfId="29994" xr:uid="{00000000-0005-0000-0000-0000F2550000}"/>
    <cellStyle name="Normal 4 4 2 2 2 8" xfId="5974" xr:uid="{00000000-0005-0000-0000-0000F3550000}"/>
    <cellStyle name="Normal 4 4 2 2 2 8 2" xfId="10672" xr:uid="{00000000-0005-0000-0000-0000F4550000}"/>
    <cellStyle name="Normal 4 4 2 2 2 8 2 2" xfId="22407" xr:uid="{00000000-0005-0000-0000-0000F5550000}"/>
    <cellStyle name="Normal 4 4 2 2 2 8 3" xfId="17714" xr:uid="{00000000-0005-0000-0000-0000F6550000}"/>
    <cellStyle name="Normal 4 4 2 2 2 8 4" xfId="30377" xr:uid="{00000000-0005-0000-0000-0000F7550000}"/>
    <cellStyle name="Normal 4 4 2 2 2 9" xfId="8327" xr:uid="{00000000-0005-0000-0000-0000F8550000}"/>
    <cellStyle name="Normal 4 4 2 2 2 9 2" xfId="20063" xr:uid="{00000000-0005-0000-0000-0000F9550000}"/>
    <cellStyle name="Normal 4 4 2 2 2 9 3" xfId="31386" xr:uid="{00000000-0005-0000-0000-0000FA550000}"/>
    <cellStyle name="Normal 4 4 2 2 3" xfId="811" xr:uid="{00000000-0005-0000-0000-0000FB550000}"/>
    <cellStyle name="Normal 4 4 2 2 3 10" xfId="15466" xr:uid="{00000000-0005-0000-0000-0000FC550000}"/>
    <cellStyle name="Normal 4 4 2 2 3 11" xfId="3725" xr:uid="{00000000-0005-0000-0000-0000FD550000}"/>
    <cellStyle name="Normal 4 4 2 2 3 12" xfId="1489" xr:uid="{00000000-0005-0000-0000-0000FE550000}"/>
    <cellStyle name="Normal 4 4 2 2 3 13" xfId="27447" xr:uid="{00000000-0005-0000-0000-0000FF550000}"/>
    <cellStyle name="Normal 4 4 2 2 3 2" xfId="1202" xr:uid="{00000000-0005-0000-0000-000000560000}"/>
    <cellStyle name="Normal 4 4 2 2 3 2 2" xfId="2942" xr:uid="{00000000-0005-0000-0000-000001560000}"/>
    <cellStyle name="Normal 4 4 2 2 3 2 2 2" xfId="11161" xr:uid="{00000000-0005-0000-0000-000002560000}"/>
    <cellStyle name="Normal 4 4 2 2 3 2 2 2 2" xfId="22896" xr:uid="{00000000-0005-0000-0000-000003560000}"/>
    <cellStyle name="Normal 4 4 2 2 3 2 2 2 3" xfId="32105" xr:uid="{00000000-0005-0000-0000-000004560000}"/>
    <cellStyle name="Normal 4 4 2 2 3 2 2 3" xfId="18203" xr:uid="{00000000-0005-0000-0000-000005560000}"/>
    <cellStyle name="Normal 4 4 2 2 3 2 2 4" xfId="6467" xr:uid="{00000000-0005-0000-0000-000006560000}"/>
    <cellStyle name="Normal 4 4 2 2 3 2 2 5" xfId="29496" xr:uid="{00000000-0005-0000-0000-000007560000}"/>
    <cellStyle name="Normal 4 4 2 2 3 2 3" xfId="8816" xr:uid="{00000000-0005-0000-0000-000008560000}"/>
    <cellStyle name="Normal 4 4 2 2 3 2 3 2" xfId="20552" xr:uid="{00000000-0005-0000-0000-000009560000}"/>
    <cellStyle name="Normal 4 4 2 2 3 2 3 3" xfId="31632" xr:uid="{00000000-0005-0000-0000-00000A560000}"/>
    <cellStyle name="Normal 4 4 2 2 3 2 4" xfId="13509" xr:uid="{00000000-0005-0000-0000-00000B560000}"/>
    <cellStyle name="Normal 4 4 2 2 3 2 4 2" xfId="25244" xr:uid="{00000000-0005-0000-0000-00000C560000}"/>
    <cellStyle name="Normal 4 4 2 2 3 2 4 3" xfId="32648" xr:uid="{00000000-0005-0000-0000-00000D560000}"/>
    <cellStyle name="Normal 4 4 2 2 3 2 5" xfId="15858" xr:uid="{00000000-0005-0000-0000-00000E560000}"/>
    <cellStyle name="Normal 4 4 2 2 3 2 6" xfId="4116" xr:uid="{00000000-0005-0000-0000-00000F560000}"/>
    <cellStyle name="Normal 4 4 2 2 3 2 7" xfId="2078" xr:uid="{00000000-0005-0000-0000-000010560000}"/>
    <cellStyle name="Normal 4 4 2 2 3 2 8" xfId="27838" xr:uid="{00000000-0005-0000-0000-000011560000}"/>
    <cellStyle name="Normal 4 4 2 2 3 3" xfId="2550" xr:uid="{00000000-0005-0000-0000-000012560000}"/>
    <cellStyle name="Normal 4 4 2 2 3 3 2" xfId="6858" xr:uid="{00000000-0005-0000-0000-000013560000}"/>
    <cellStyle name="Normal 4 4 2 2 3 3 2 2" xfId="11552" xr:uid="{00000000-0005-0000-0000-000014560000}"/>
    <cellStyle name="Normal 4 4 2 2 3 3 2 2 2" xfId="23287" xr:uid="{00000000-0005-0000-0000-000015560000}"/>
    <cellStyle name="Normal 4 4 2 2 3 3 2 3" xfId="18594" xr:uid="{00000000-0005-0000-0000-000016560000}"/>
    <cellStyle name="Normal 4 4 2 2 3 3 2 4" xfId="30625" xr:uid="{00000000-0005-0000-0000-000017560000}"/>
    <cellStyle name="Normal 4 4 2 2 3 3 3" xfId="9207" xr:uid="{00000000-0005-0000-0000-000018560000}"/>
    <cellStyle name="Normal 4 4 2 2 3 3 3 2" xfId="20943" xr:uid="{00000000-0005-0000-0000-000019560000}"/>
    <cellStyle name="Normal 4 4 2 2 3 3 4" xfId="13900" xr:uid="{00000000-0005-0000-0000-00001A560000}"/>
    <cellStyle name="Normal 4 4 2 2 3 3 4 2" xfId="25635" xr:uid="{00000000-0005-0000-0000-00001B560000}"/>
    <cellStyle name="Normal 4 4 2 2 3 3 5" xfId="16249" xr:uid="{00000000-0005-0000-0000-00001C560000}"/>
    <cellStyle name="Normal 4 4 2 2 3 3 6" xfId="4507" xr:uid="{00000000-0005-0000-0000-00001D560000}"/>
    <cellStyle name="Normal 4 4 2 2 3 3 7" xfId="28472" xr:uid="{00000000-0005-0000-0000-00001E560000}"/>
    <cellStyle name="Normal 4 4 2 2 3 4" xfId="3333" xr:uid="{00000000-0005-0000-0000-00001F560000}"/>
    <cellStyle name="Normal 4 4 2 2 3 4 2" xfId="7250" xr:uid="{00000000-0005-0000-0000-000020560000}"/>
    <cellStyle name="Normal 4 4 2 2 3 4 2 2" xfId="11944" xr:uid="{00000000-0005-0000-0000-000021560000}"/>
    <cellStyle name="Normal 4 4 2 2 3 4 2 2 2" xfId="23679" xr:uid="{00000000-0005-0000-0000-000022560000}"/>
    <cellStyle name="Normal 4 4 2 2 3 4 2 3" xfId="18986" xr:uid="{00000000-0005-0000-0000-000023560000}"/>
    <cellStyle name="Normal 4 4 2 2 3 4 2 4" xfId="31016" xr:uid="{00000000-0005-0000-0000-000024560000}"/>
    <cellStyle name="Normal 4 4 2 2 3 4 3" xfId="9598" xr:uid="{00000000-0005-0000-0000-000025560000}"/>
    <cellStyle name="Normal 4 4 2 2 3 4 3 2" xfId="21334" xr:uid="{00000000-0005-0000-0000-000026560000}"/>
    <cellStyle name="Normal 4 4 2 2 3 4 4" xfId="14292" xr:uid="{00000000-0005-0000-0000-000027560000}"/>
    <cellStyle name="Normal 4 4 2 2 3 4 4 2" xfId="26027" xr:uid="{00000000-0005-0000-0000-000028560000}"/>
    <cellStyle name="Normal 4 4 2 2 3 4 5" xfId="16640" xr:uid="{00000000-0005-0000-0000-000029560000}"/>
    <cellStyle name="Normal 4 4 2 2 3 4 6" xfId="4900" xr:uid="{00000000-0005-0000-0000-00002A560000}"/>
    <cellStyle name="Normal 4 4 2 2 3 4 7" xfId="29105" xr:uid="{00000000-0005-0000-0000-00002B560000}"/>
    <cellStyle name="Normal 4 4 2 2 3 5" xfId="5293" xr:uid="{00000000-0005-0000-0000-00002C560000}"/>
    <cellStyle name="Normal 4 4 2 2 3 5 2" xfId="7642" xr:uid="{00000000-0005-0000-0000-00002D560000}"/>
    <cellStyle name="Normal 4 4 2 2 3 5 2 2" xfId="12336" xr:uid="{00000000-0005-0000-0000-00002E560000}"/>
    <cellStyle name="Normal 4 4 2 2 3 5 2 2 2" xfId="24071" xr:uid="{00000000-0005-0000-0000-00002F560000}"/>
    <cellStyle name="Normal 4 4 2 2 3 5 2 3" xfId="19378" xr:uid="{00000000-0005-0000-0000-000030560000}"/>
    <cellStyle name="Normal 4 4 2 2 3 5 3" xfId="9991" xr:uid="{00000000-0005-0000-0000-000031560000}"/>
    <cellStyle name="Normal 4 4 2 2 3 5 3 2" xfId="21726" xr:uid="{00000000-0005-0000-0000-000032560000}"/>
    <cellStyle name="Normal 4 4 2 2 3 5 4" xfId="14684" xr:uid="{00000000-0005-0000-0000-000033560000}"/>
    <cellStyle name="Normal 4 4 2 2 3 5 4 2" xfId="26419" xr:uid="{00000000-0005-0000-0000-000034560000}"/>
    <cellStyle name="Normal 4 4 2 2 3 5 5" xfId="17032" xr:uid="{00000000-0005-0000-0000-000035560000}"/>
    <cellStyle name="Normal 4 4 2 2 3 5 6" xfId="29703" xr:uid="{00000000-0005-0000-0000-000036560000}"/>
    <cellStyle name="Normal 4 4 2 2 3 6" xfId="5685" xr:uid="{00000000-0005-0000-0000-000037560000}"/>
    <cellStyle name="Normal 4 4 2 2 3 6 2" xfId="8033" xr:uid="{00000000-0005-0000-0000-000038560000}"/>
    <cellStyle name="Normal 4 4 2 2 3 6 2 2" xfId="12727" xr:uid="{00000000-0005-0000-0000-000039560000}"/>
    <cellStyle name="Normal 4 4 2 2 3 6 2 2 2" xfId="24462" xr:uid="{00000000-0005-0000-0000-00003A560000}"/>
    <cellStyle name="Normal 4 4 2 2 3 6 2 3" xfId="19769" xr:uid="{00000000-0005-0000-0000-00003B560000}"/>
    <cellStyle name="Normal 4 4 2 2 3 6 3" xfId="10382" xr:uid="{00000000-0005-0000-0000-00003C560000}"/>
    <cellStyle name="Normal 4 4 2 2 3 6 3 2" xfId="22117" xr:uid="{00000000-0005-0000-0000-00003D560000}"/>
    <cellStyle name="Normal 4 4 2 2 3 6 4" xfId="15075" xr:uid="{00000000-0005-0000-0000-00003E560000}"/>
    <cellStyle name="Normal 4 4 2 2 3 6 4 2" xfId="26810" xr:uid="{00000000-0005-0000-0000-00003F560000}"/>
    <cellStyle name="Normal 4 4 2 2 3 6 5" xfId="17423" xr:uid="{00000000-0005-0000-0000-000040560000}"/>
    <cellStyle name="Normal 4 4 2 2 3 6 6" xfId="30091" xr:uid="{00000000-0005-0000-0000-000041560000}"/>
    <cellStyle name="Normal 4 4 2 2 3 7" xfId="6076" xr:uid="{00000000-0005-0000-0000-000042560000}"/>
    <cellStyle name="Normal 4 4 2 2 3 7 2" xfId="10774" xr:uid="{00000000-0005-0000-0000-000043560000}"/>
    <cellStyle name="Normal 4 4 2 2 3 7 2 2" xfId="22509" xr:uid="{00000000-0005-0000-0000-000044560000}"/>
    <cellStyle name="Normal 4 4 2 2 3 7 3" xfId="17816" xr:uid="{00000000-0005-0000-0000-000045560000}"/>
    <cellStyle name="Normal 4 4 2 2 3 7 4" xfId="30479" xr:uid="{00000000-0005-0000-0000-000046560000}"/>
    <cellStyle name="Normal 4 4 2 2 3 8" xfId="8424" xr:uid="{00000000-0005-0000-0000-000047560000}"/>
    <cellStyle name="Normal 4 4 2 2 3 8 2" xfId="20160" xr:uid="{00000000-0005-0000-0000-000048560000}"/>
    <cellStyle name="Normal 4 4 2 2 3 8 3" xfId="31483" xr:uid="{00000000-0005-0000-0000-000049560000}"/>
    <cellStyle name="Normal 4 4 2 2 3 9" xfId="13118" xr:uid="{00000000-0005-0000-0000-00004A560000}"/>
    <cellStyle name="Normal 4 4 2 2 3 9 2" xfId="24853" xr:uid="{00000000-0005-0000-0000-00004B560000}"/>
    <cellStyle name="Normal 4 4 2 2 4" xfId="613" xr:uid="{00000000-0005-0000-0000-00004C560000}"/>
    <cellStyle name="Normal 4 4 2 2 4 2" xfId="2258" xr:uid="{00000000-0005-0000-0000-00004D560000}"/>
    <cellStyle name="Normal 4 4 2 2 4 2 2" xfId="10968" xr:uid="{00000000-0005-0000-0000-00004E560000}"/>
    <cellStyle name="Normal 4 4 2 2 4 2 2 2" xfId="22703" xr:uid="{00000000-0005-0000-0000-00004F560000}"/>
    <cellStyle name="Normal 4 4 2 2 4 2 2 3" xfId="31912" xr:uid="{00000000-0005-0000-0000-000050560000}"/>
    <cellStyle name="Normal 4 4 2 2 4 2 3" xfId="18010" xr:uid="{00000000-0005-0000-0000-000051560000}"/>
    <cellStyle name="Normal 4 4 2 2 4 2 4" xfId="6274" xr:uid="{00000000-0005-0000-0000-000052560000}"/>
    <cellStyle name="Normal 4 4 2 2 4 2 5" xfId="28274" xr:uid="{00000000-0005-0000-0000-000053560000}"/>
    <cellStyle name="Normal 4 4 2 2 4 3" xfId="8623" xr:uid="{00000000-0005-0000-0000-000054560000}"/>
    <cellStyle name="Normal 4 4 2 2 4 3 2" xfId="20359" xr:uid="{00000000-0005-0000-0000-000055560000}"/>
    <cellStyle name="Normal 4 4 2 2 4 3 3" xfId="28907" xr:uid="{00000000-0005-0000-0000-000056560000}"/>
    <cellStyle name="Normal 4 4 2 2 4 4" xfId="13316" xr:uid="{00000000-0005-0000-0000-000057560000}"/>
    <cellStyle name="Normal 4 4 2 2 4 4 2" xfId="25051" xr:uid="{00000000-0005-0000-0000-000058560000}"/>
    <cellStyle name="Normal 4 4 2 2 4 4 3" xfId="32455" xr:uid="{00000000-0005-0000-0000-000059560000}"/>
    <cellStyle name="Normal 4 4 2 2 4 5" xfId="15665" xr:uid="{00000000-0005-0000-0000-00005A560000}"/>
    <cellStyle name="Normal 4 4 2 2 4 5 2" xfId="32898" xr:uid="{00000000-0005-0000-0000-00005B560000}"/>
    <cellStyle name="Normal 4 4 2 2 4 6" xfId="3923" xr:uid="{00000000-0005-0000-0000-00005C560000}"/>
    <cellStyle name="Normal 4 4 2 2 4 7" xfId="1687" xr:uid="{00000000-0005-0000-0000-00005D560000}"/>
    <cellStyle name="Normal 4 4 2 2 4 8" xfId="27249" xr:uid="{00000000-0005-0000-0000-00005E560000}"/>
    <cellStyle name="Normal 4 4 2 2 5" xfId="1009" xr:uid="{00000000-0005-0000-0000-00005F560000}"/>
    <cellStyle name="Normal 4 4 2 2 5 2" xfId="2744" xr:uid="{00000000-0005-0000-0000-000060560000}"/>
    <cellStyle name="Normal 4 4 2 2 5 2 2" xfId="11359" xr:uid="{00000000-0005-0000-0000-000061560000}"/>
    <cellStyle name="Normal 4 4 2 2 5 2 2 2" xfId="23094" xr:uid="{00000000-0005-0000-0000-000062560000}"/>
    <cellStyle name="Normal 4 4 2 2 5 2 2 3" xfId="32281" xr:uid="{00000000-0005-0000-0000-000063560000}"/>
    <cellStyle name="Normal 4 4 2 2 5 2 3" xfId="18401" xr:uid="{00000000-0005-0000-0000-000064560000}"/>
    <cellStyle name="Normal 4 4 2 2 5 2 4" xfId="6665" xr:uid="{00000000-0005-0000-0000-000065560000}"/>
    <cellStyle name="Normal 4 4 2 2 5 2 5" xfId="29303" xr:uid="{00000000-0005-0000-0000-000066560000}"/>
    <cellStyle name="Normal 4 4 2 2 5 3" xfId="9014" xr:uid="{00000000-0005-0000-0000-000067560000}"/>
    <cellStyle name="Normal 4 4 2 2 5 3 2" xfId="20750" xr:uid="{00000000-0005-0000-0000-000068560000}"/>
    <cellStyle name="Normal 4 4 2 2 5 3 3" xfId="31813" xr:uid="{00000000-0005-0000-0000-000069560000}"/>
    <cellStyle name="Normal 4 4 2 2 5 4" xfId="13707" xr:uid="{00000000-0005-0000-0000-00006A560000}"/>
    <cellStyle name="Normal 4 4 2 2 5 4 2" xfId="25442" xr:uid="{00000000-0005-0000-0000-00006B560000}"/>
    <cellStyle name="Normal 4 4 2 2 5 4 3" xfId="32816" xr:uid="{00000000-0005-0000-0000-00006C560000}"/>
    <cellStyle name="Normal 4 4 2 2 5 5" xfId="16056" xr:uid="{00000000-0005-0000-0000-00006D560000}"/>
    <cellStyle name="Normal 4 4 2 2 5 5 2" xfId="32969" xr:uid="{00000000-0005-0000-0000-00006E560000}"/>
    <cellStyle name="Normal 4 4 2 2 5 6" xfId="4314" xr:uid="{00000000-0005-0000-0000-00006F560000}"/>
    <cellStyle name="Normal 4 4 2 2 5 7" xfId="1880" xr:uid="{00000000-0005-0000-0000-000070560000}"/>
    <cellStyle name="Normal 4 4 2 2 5 8" xfId="27645" xr:uid="{00000000-0005-0000-0000-000071560000}"/>
    <cellStyle name="Normal 4 4 2 2 6" xfId="2357" xr:uid="{00000000-0005-0000-0000-000072560000}"/>
    <cellStyle name="Normal 4 4 2 2 6 2" xfId="7057" xr:uid="{00000000-0005-0000-0000-000073560000}"/>
    <cellStyle name="Normal 4 4 2 2 6 2 2" xfId="11751" xr:uid="{00000000-0005-0000-0000-000074560000}"/>
    <cellStyle name="Normal 4 4 2 2 6 2 2 2" xfId="23486" xr:uid="{00000000-0005-0000-0000-000075560000}"/>
    <cellStyle name="Normal 4 4 2 2 6 2 3" xfId="18793" xr:uid="{00000000-0005-0000-0000-000076560000}"/>
    <cellStyle name="Normal 4 4 2 2 6 2 4" xfId="30823" xr:uid="{00000000-0005-0000-0000-000077560000}"/>
    <cellStyle name="Normal 4 4 2 2 6 3" xfId="9405" xr:uid="{00000000-0005-0000-0000-000078560000}"/>
    <cellStyle name="Normal 4 4 2 2 6 3 2" xfId="21141" xr:uid="{00000000-0005-0000-0000-000079560000}"/>
    <cellStyle name="Normal 4 4 2 2 6 4" xfId="14099" xr:uid="{00000000-0005-0000-0000-00007A560000}"/>
    <cellStyle name="Normal 4 4 2 2 6 4 2" xfId="25834" xr:uid="{00000000-0005-0000-0000-00007B560000}"/>
    <cellStyle name="Normal 4 4 2 2 6 5" xfId="16447" xr:uid="{00000000-0005-0000-0000-00007C560000}"/>
    <cellStyle name="Normal 4 4 2 2 6 6" xfId="4707" xr:uid="{00000000-0005-0000-0000-00007D560000}"/>
    <cellStyle name="Normal 4 4 2 2 6 7" xfId="28081" xr:uid="{00000000-0005-0000-0000-00007E560000}"/>
    <cellStyle name="Normal 4 4 2 2 7" xfId="3140" xr:uid="{00000000-0005-0000-0000-00007F560000}"/>
    <cellStyle name="Normal 4 4 2 2 7 2" xfId="7449" xr:uid="{00000000-0005-0000-0000-000080560000}"/>
    <cellStyle name="Normal 4 4 2 2 7 2 2" xfId="12143" xr:uid="{00000000-0005-0000-0000-000081560000}"/>
    <cellStyle name="Normal 4 4 2 2 7 2 2 2" xfId="23878" xr:uid="{00000000-0005-0000-0000-000082560000}"/>
    <cellStyle name="Normal 4 4 2 2 7 2 3" xfId="19185" xr:uid="{00000000-0005-0000-0000-000083560000}"/>
    <cellStyle name="Normal 4 4 2 2 7 2 4" xfId="31193" xr:uid="{00000000-0005-0000-0000-000084560000}"/>
    <cellStyle name="Normal 4 4 2 2 7 3" xfId="9798" xr:uid="{00000000-0005-0000-0000-000085560000}"/>
    <cellStyle name="Normal 4 4 2 2 7 3 2" xfId="21533" xr:uid="{00000000-0005-0000-0000-000086560000}"/>
    <cellStyle name="Normal 4 4 2 2 7 4" xfId="14491" xr:uid="{00000000-0005-0000-0000-000087560000}"/>
    <cellStyle name="Normal 4 4 2 2 7 4 2" xfId="26226" xr:uid="{00000000-0005-0000-0000-000088560000}"/>
    <cellStyle name="Normal 4 4 2 2 7 5" xfId="16839" xr:uid="{00000000-0005-0000-0000-000089560000}"/>
    <cellStyle name="Normal 4 4 2 2 7 6" xfId="5100" xr:uid="{00000000-0005-0000-0000-00008A560000}"/>
    <cellStyle name="Normal 4 4 2 2 7 7" xfId="28714" xr:uid="{00000000-0005-0000-0000-00008B560000}"/>
    <cellStyle name="Normal 4 4 2 2 8" xfId="5492" xr:uid="{00000000-0005-0000-0000-00008C560000}"/>
    <cellStyle name="Normal 4 4 2 2 8 2" xfId="7840" xr:uid="{00000000-0005-0000-0000-00008D560000}"/>
    <cellStyle name="Normal 4 4 2 2 8 2 2" xfId="12534" xr:uid="{00000000-0005-0000-0000-00008E560000}"/>
    <cellStyle name="Normal 4 4 2 2 8 2 2 2" xfId="24269" xr:uid="{00000000-0005-0000-0000-00008F560000}"/>
    <cellStyle name="Normal 4 4 2 2 8 2 3" xfId="19576" xr:uid="{00000000-0005-0000-0000-000090560000}"/>
    <cellStyle name="Normal 4 4 2 2 8 3" xfId="10189" xr:uid="{00000000-0005-0000-0000-000091560000}"/>
    <cellStyle name="Normal 4 4 2 2 8 3 2" xfId="21924" xr:uid="{00000000-0005-0000-0000-000092560000}"/>
    <cellStyle name="Normal 4 4 2 2 8 4" xfId="14882" xr:uid="{00000000-0005-0000-0000-000093560000}"/>
    <cellStyle name="Normal 4 4 2 2 8 4 2" xfId="26617" xr:uid="{00000000-0005-0000-0000-000094560000}"/>
    <cellStyle name="Normal 4 4 2 2 8 5" xfId="17230" xr:uid="{00000000-0005-0000-0000-000095560000}"/>
    <cellStyle name="Normal 4 4 2 2 8 6" xfId="29898" xr:uid="{00000000-0005-0000-0000-000096560000}"/>
    <cellStyle name="Normal 4 4 2 2 9" xfId="5878" xr:uid="{00000000-0005-0000-0000-000097560000}"/>
    <cellStyle name="Normal 4 4 2 2 9 2" xfId="10576" xr:uid="{00000000-0005-0000-0000-000098560000}"/>
    <cellStyle name="Normal 4 4 2 2 9 2 2" xfId="22311" xr:uid="{00000000-0005-0000-0000-000099560000}"/>
    <cellStyle name="Normal 4 4 2 2 9 3" xfId="17618" xr:uid="{00000000-0005-0000-0000-00009A560000}"/>
    <cellStyle name="Normal 4 4 2 2 9 4" xfId="30281" xr:uid="{00000000-0005-0000-0000-00009B560000}"/>
    <cellStyle name="Normal 4 4 2 3" xfId="474" xr:uid="{00000000-0005-0000-0000-00009C560000}"/>
    <cellStyle name="Normal 4 4 2 3 10" xfId="12974" xr:uid="{00000000-0005-0000-0000-00009D560000}"/>
    <cellStyle name="Normal 4 4 2 3 10 2" xfId="24709" xr:uid="{00000000-0005-0000-0000-00009E560000}"/>
    <cellStyle name="Normal 4 4 2 3 11" xfId="15327" xr:uid="{00000000-0005-0000-0000-00009F560000}"/>
    <cellStyle name="Normal 4 4 2 3 12" xfId="3581" xr:uid="{00000000-0005-0000-0000-0000A0560000}"/>
    <cellStyle name="Normal 4 4 2 3 13" xfId="1543" xr:uid="{00000000-0005-0000-0000-0000A1560000}"/>
    <cellStyle name="Normal 4 4 2 3 14" xfId="27110" xr:uid="{00000000-0005-0000-0000-0000A2560000}"/>
    <cellStyle name="Normal 4 4 2 3 2" xfId="865" xr:uid="{00000000-0005-0000-0000-0000A3560000}"/>
    <cellStyle name="Normal 4 4 2 3 2 10" xfId="15520" xr:uid="{00000000-0005-0000-0000-0000A4560000}"/>
    <cellStyle name="Normal 4 4 2 3 2 11" xfId="3779" xr:uid="{00000000-0005-0000-0000-0000A5560000}"/>
    <cellStyle name="Normal 4 4 2 3 2 12" xfId="1741" xr:uid="{00000000-0005-0000-0000-0000A6560000}"/>
    <cellStyle name="Normal 4 4 2 3 2 13" xfId="27501" xr:uid="{00000000-0005-0000-0000-0000A7560000}"/>
    <cellStyle name="Normal 4 4 2 3 2 2" xfId="1256" xr:uid="{00000000-0005-0000-0000-0000A8560000}"/>
    <cellStyle name="Normal 4 4 2 3 2 2 2" xfId="2996" xr:uid="{00000000-0005-0000-0000-0000A9560000}"/>
    <cellStyle name="Normal 4 4 2 3 2 2 2 2" xfId="11215" xr:uid="{00000000-0005-0000-0000-0000AA560000}"/>
    <cellStyle name="Normal 4 4 2 3 2 2 2 2 2" xfId="22950" xr:uid="{00000000-0005-0000-0000-0000AB560000}"/>
    <cellStyle name="Normal 4 4 2 3 2 2 2 2 3" xfId="32159" xr:uid="{00000000-0005-0000-0000-0000AC560000}"/>
    <cellStyle name="Normal 4 4 2 3 2 2 2 3" xfId="18257" xr:uid="{00000000-0005-0000-0000-0000AD560000}"/>
    <cellStyle name="Normal 4 4 2 3 2 2 2 4" xfId="6521" xr:uid="{00000000-0005-0000-0000-0000AE560000}"/>
    <cellStyle name="Normal 4 4 2 3 2 2 2 5" xfId="29550" xr:uid="{00000000-0005-0000-0000-0000AF560000}"/>
    <cellStyle name="Normal 4 4 2 3 2 2 3" xfId="8870" xr:uid="{00000000-0005-0000-0000-0000B0560000}"/>
    <cellStyle name="Normal 4 4 2 3 2 2 3 2" xfId="20606" xr:uid="{00000000-0005-0000-0000-0000B1560000}"/>
    <cellStyle name="Normal 4 4 2 3 2 2 3 3" xfId="31686" xr:uid="{00000000-0005-0000-0000-0000B2560000}"/>
    <cellStyle name="Normal 4 4 2 3 2 2 4" xfId="13563" xr:uid="{00000000-0005-0000-0000-0000B3560000}"/>
    <cellStyle name="Normal 4 4 2 3 2 2 4 2" xfId="25298" xr:uid="{00000000-0005-0000-0000-0000B4560000}"/>
    <cellStyle name="Normal 4 4 2 3 2 2 4 3" xfId="32702" xr:uid="{00000000-0005-0000-0000-0000B5560000}"/>
    <cellStyle name="Normal 4 4 2 3 2 2 5" xfId="15912" xr:uid="{00000000-0005-0000-0000-0000B6560000}"/>
    <cellStyle name="Normal 4 4 2 3 2 2 6" xfId="4170" xr:uid="{00000000-0005-0000-0000-0000B7560000}"/>
    <cellStyle name="Normal 4 4 2 3 2 2 7" xfId="2132" xr:uid="{00000000-0005-0000-0000-0000B8560000}"/>
    <cellStyle name="Normal 4 4 2 3 2 2 8" xfId="27892" xr:uid="{00000000-0005-0000-0000-0000B9560000}"/>
    <cellStyle name="Normal 4 4 2 3 2 3" xfId="2604" xr:uid="{00000000-0005-0000-0000-0000BA560000}"/>
    <cellStyle name="Normal 4 4 2 3 2 3 2" xfId="6912" xr:uid="{00000000-0005-0000-0000-0000BB560000}"/>
    <cellStyle name="Normal 4 4 2 3 2 3 2 2" xfId="11606" xr:uid="{00000000-0005-0000-0000-0000BC560000}"/>
    <cellStyle name="Normal 4 4 2 3 2 3 2 2 2" xfId="23341" xr:uid="{00000000-0005-0000-0000-0000BD560000}"/>
    <cellStyle name="Normal 4 4 2 3 2 3 2 3" xfId="18648" xr:uid="{00000000-0005-0000-0000-0000BE560000}"/>
    <cellStyle name="Normal 4 4 2 3 2 3 2 4" xfId="30679" xr:uid="{00000000-0005-0000-0000-0000BF560000}"/>
    <cellStyle name="Normal 4 4 2 3 2 3 3" xfId="9261" xr:uid="{00000000-0005-0000-0000-0000C0560000}"/>
    <cellStyle name="Normal 4 4 2 3 2 3 3 2" xfId="20997" xr:uid="{00000000-0005-0000-0000-0000C1560000}"/>
    <cellStyle name="Normal 4 4 2 3 2 3 4" xfId="13954" xr:uid="{00000000-0005-0000-0000-0000C2560000}"/>
    <cellStyle name="Normal 4 4 2 3 2 3 4 2" xfId="25689" xr:uid="{00000000-0005-0000-0000-0000C3560000}"/>
    <cellStyle name="Normal 4 4 2 3 2 3 5" xfId="16303" xr:uid="{00000000-0005-0000-0000-0000C4560000}"/>
    <cellStyle name="Normal 4 4 2 3 2 3 6" xfId="4561" xr:uid="{00000000-0005-0000-0000-0000C5560000}"/>
    <cellStyle name="Normal 4 4 2 3 2 3 7" xfId="28526" xr:uid="{00000000-0005-0000-0000-0000C6560000}"/>
    <cellStyle name="Normal 4 4 2 3 2 4" xfId="3387" xr:uid="{00000000-0005-0000-0000-0000C7560000}"/>
    <cellStyle name="Normal 4 4 2 3 2 4 2" xfId="7304" xr:uid="{00000000-0005-0000-0000-0000C8560000}"/>
    <cellStyle name="Normal 4 4 2 3 2 4 2 2" xfId="11998" xr:uid="{00000000-0005-0000-0000-0000C9560000}"/>
    <cellStyle name="Normal 4 4 2 3 2 4 2 2 2" xfId="23733" xr:uid="{00000000-0005-0000-0000-0000CA560000}"/>
    <cellStyle name="Normal 4 4 2 3 2 4 2 3" xfId="19040" xr:uid="{00000000-0005-0000-0000-0000CB560000}"/>
    <cellStyle name="Normal 4 4 2 3 2 4 2 4" xfId="31070" xr:uid="{00000000-0005-0000-0000-0000CC560000}"/>
    <cellStyle name="Normal 4 4 2 3 2 4 3" xfId="9652" xr:uid="{00000000-0005-0000-0000-0000CD560000}"/>
    <cellStyle name="Normal 4 4 2 3 2 4 3 2" xfId="21388" xr:uid="{00000000-0005-0000-0000-0000CE560000}"/>
    <cellStyle name="Normal 4 4 2 3 2 4 4" xfId="14346" xr:uid="{00000000-0005-0000-0000-0000CF560000}"/>
    <cellStyle name="Normal 4 4 2 3 2 4 4 2" xfId="26081" xr:uid="{00000000-0005-0000-0000-0000D0560000}"/>
    <cellStyle name="Normal 4 4 2 3 2 4 5" xfId="16694" xr:uid="{00000000-0005-0000-0000-0000D1560000}"/>
    <cellStyle name="Normal 4 4 2 3 2 4 6" xfId="4954" xr:uid="{00000000-0005-0000-0000-0000D2560000}"/>
    <cellStyle name="Normal 4 4 2 3 2 4 7" xfId="29159" xr:uid="{00000000-0005-0000-0000-0000D3560000}"/>
    <cellStyle name="Normal 4 4 2 3 2 5" xfId="5347" xr:uid="{00000000-0005-0000-0000-0000D4560000}"/>
    <cellStyle name="Normal 4 4 2 3 2 5 2" xfId="7696" xr:uid="{00000000-0005-0000-0000-0000D5560000}"/>
    <cellStyle name="Normal 4 4 2 3 2 5 2 2" xfId="12390" xr:uid="{00000000-0005-0000-0000-0000D6560000}"/>
    <cellStyle name="Normal 4 4 2 3 2 5 2 2 2" xfId="24125" xr:uid="{00000000-0005-0000-0000-0000D7560000}"/>
    <cellStyle name="Normal 4 4 2 3 2 5 2 3" xfId="19432" xr:uid="{00000000-0005-0000-0000-0000D8560000}"/>
    <cellStyle name="Normal 4 4 2 3 2 5 3" xfId="10045" xr:uid="{00000000-0005-0000-0000-0000D9560000}"/>
    <cellStyle name="Normal 4 4 2 3 2 5 3 2" xfId="21780" xr:uid="{00000000-0005-0000-0000-0000DA560000}"/>
    <cellStyle name="Normal 4 4 2 3 2 5 4" xfId="14738" xr:uid="{00000000-0005-0000-0000-0000DB560000}"/>
    <cellStyle name="Normal 4 4 2 3 2 5 4 2" xfId="26473" xr:uid="{00000000-0005-0000-0000-0000DC560000}"/>
    <cellStyle name="Normal 4 4 2 3 2 5 5" xfId="17086" xr:uid="{00000000-0005-0000-0000-0000DD560000}"/>
    <cellStyle name="Normal 4 4 2 3 2 5 6" xfId="29757" xr:uid="{00000000-0005-0000-0000-0000DE560000}"/>
    <cellStyle name="Normal 4 4 2 3 2 6" xfId="5739" xr:uid="{00000000-0005-0000-0000-0000DF560000}"/>
    <cellStyle name="Normal 4 4 2 3 2 6 2" xfId="8087" xr:uid="{00000000-0005-0000-0000-0000E0560000}"/>
    <cellStyle name="Normal 4 4 2 3 2 6 2 2" xfId="12781" xr:uid="{00000000-0005-0000-0000-0000E1560000}"/>
    <cellStyle name="Normal 4 4 2 3 2 6 2 2 2" xfId="24516" xr:uid="{00000000-0005-0000-0000-0000E2560000}"/>
    <cellStyle name="Normal 4 4 2 3 2 6 2 3" xfId="19823" xr:uid="{00000000-0005-0000-0000-0000E3560000}"/>
    <cellStyle name="Normal 4 4 2 3 2 6 3" xfId="10436" xr:uid="{00000000-0005-0000-0000-0000E4560000}"/>
    <cellStyle name="Normal 4 4 2 3 2 6 3 2" xfId="22171" xr:uid="{00000000-0005-0000-0000-0000E5560000}"/>
    <cellStyle name="Normal 4 4 2 3 2 6 4" xfId="15129" xr:uid="{00000000-0005-0000-0000-0000E6560000}"/>
    <cellStyle name="Normal 4 4 2 3 2 6 4 2" xfId="26864" xr:uid="{00000000-0005-0000-0000-0000E7560000}"/>
    <cellStyle name="Normal 4 4 2 3 2 6 5" xfId="17477" xr:uid="{00000000-0005-0000-0000-0000E8560000}"/>
    <cellStyle name="Normal 4 4 2 3 2 6 6" xfId="30145" xr:uid="{00000000-0005-0000-0000-0000E9560000}"/>
    <cellStyle name="Normal 4 4 2 3 2 7" xfId="6130" xr:uid="{00000000-0005-0000-0000-0000EA560000}"/>
    <cellStyle name="Normal 4 4 2 3 2 7 2" xfId="10828" xr:uid="{00000000-0005-0000-0000-0000EB560000}"/>
    <cellStyle name="Normal 4 4 2 3 2 7 2 2" xfId="22563" xr:uid="{00000000-0005-0000-0000-0000EC560000}"/>
    <cellStyle name="Normal 4 4 2 3 2 7 3" xfId="17870" xr:uid="{00000000-0005-0000-0000-0000ED560000}"/>
    <cellStyle name="Normal 4 4 2 3 2 7 4" xfId="30533" xr:uid="{00000000-0005-0000-0000-0000EE560000}"/>
    <cellStyle name="Normal 4 4 2 3 2 8" xfId="8478" xr:uid="{00000000-0005-0000-0000-0000EF560000}"/>
    <cellStyle name="Normal 4 4 2 3 2 8 2" xfId="20214" xr:uid="{00000000-0005-0000-0000-0000F0560000}"/>
    <cellStyle name="Normal 4 4 2 3 2 8 3" xfId="31537" xr:uid="{00000000-0005-0000-0000-0000F1560000}"/>
    <cellStyle name="Normal 4 4 2 3 2 9" xfId="13172" xr:uid="{00000000-0005-0000-0000-0000F2560000}"/>
    <cellStyle name="Normal 4 4 2 3 2 9 2" xfId="24907" xr:uid="{00000000-0005-0000-0000-0000F3560000}"/>
    <cellStyle name="Normal 4 4 2 3 3" xfId="667" xr:uid="{00000000-0005-0000-0000-0000F4560000}"/>
    <cellStyle name="Normal 4 4 2 3 3 2" xfId="2798" xr:uid="{00000000-0005-0000-0000-0000F5560000}"/>
    <cellStyle name="Normal 4 4 2 3 3 2 2" xfId="11022" xr:uid="{00000000-0005-0000-0000-0000F6560000}"/>
    <cellStyle name="Normal 4 4 2 3 3 2 2 2" xfId="22757" xr:uid="{00000000-0005-0000-0000-0000F7560000}"/>
    <cellStyle name="Normal 4 4 2 3 3 2 2 3" xfId="31966" xr:uid="{00000000-0005-0000-0000-0000F8560000}"/>
    <cellStyle name="Normal 4 4 2 3 3 2 3" xfId="18064" xr:uid="{00000000-0005-0000-0000-0000F9560000}"/>
    <cellStyle name="Normal 4 4 2 3 3 2 4" xfId="6328" xr:uid="{00000000-0005-0000-0000-0000FA560000}"/>
    <cellStyle name="Normal 4 4 2 3 3 2 5" xfId="28328" xr:uid="{00000000-0005-0000-0000-0000FB560000}"/>
    <cellStyle name="Normal 4 4 2 3 3 3" xfId="8677" xr:uid="{00000000-0005-0000-0000-0000FC560000}"/>
    <cellStyle name="Normal 4 4 2 3 3 3 2" xfId="20413" xr:uid="{00000000-0005-0000-0000-0000FD560000}"/>
    <cellStyle name="Normal 4 4 2 3 3 3 3" xfId="28961" xr:uid="{00000000-0005-0000-0000-0000FE560000}"/>
    <cellStyle name="Normal 4 4 2 3 3 4" xfId="13370" xr:uid="{00000000-0005-0000-0000-0000FF560000}"/>
    <cellStyle name="Normal 4 4 2 3 3 4 2" xfId="25105" xr:uid="{00000000-0005-0000-0000-000000570000}"/>
    <cellStyle name="Normal 4 4 2 3 3 4 3" xfId="32509" xr:uid="{00000000-0005-0000-0000-000001570000}"/>
    <cellStyle name="Normal 4 4 2 3 3 5" xfId="15719" xr:uid="{00000000-0005-0000-0000-000002570000}"/>
    <cellStyle name="Normal 4 4 2 3 3 6" xfId="3977" xr:uid="{00000000-0005-0000-0000-000003570000}"/>
    <cellStyle name="Normal 4 4 2 3 3 7" xfId="1934" xr:uid="{00000000-0005-0000-0000-000004570000}"/>
    <cellStyle name="Normal 4 4 2 3 3 8" xfId="27303" xr:uid="{00000000-0005-0000-0000-000005570000}"/>
    <cellStyle name="Normal 4 4 2 3 4" xfId="1063" xr:uid="{00000000-0005-0000-0000-000006570000}"/>
    <cellStyle name="Normal 4 4 2 3 4 2" xfId="6719" xr:uid="{00000000-0005-0000-0000-000007570000}"/>
    <cellStyle name="Normal 4 4 2 3 4 2 2" xfId="11413" xr:uid="{00000000-0005-0000-0000-000008570000}"/>
    <cellStyle name="Normal 4 4 2 3 4 2 2 2" xfId="23148" xr:uid="{00000000-0005-0000-0000-000009570000}"/>
    <cellStyle name="Normal 4 4 2 3 4 2 3" xfId="18455" xr:uid="{00000000-0005-0000-0000-00000A570000}"/>
    <cellStyle name="Normal 4 4 2 3 4 2 4" xfId="29357" xr:uid="{00000000-0005-0000-0000-00000B570000}"/>
    <cellStyle name="Normal 4 4 2 3 4 3" xfId="9068" xr:uid="{00000000-0005-0000-0000-00000C570000}"/>
    <cellStyle name="Normal 4 4 2 3 4 3 2" xfId="20804" xr:uid="{00000000-0005-0000-0000-00000D570000}"/>
    <cellStyle name="Normal 4 4 2 3 4 4" xfId="13761" xr:uid="{00000000-0005-0000-0000-00000E570000}"/>
    <cellStyle name="Normal 4 4 2 3 4 4 2" xfId="25496" xr:uid="{00000000-0005-0000-0000-00000F570000}"/>
    <cellStyle name="Normal 4 4 2 3 4 5" xfId="16110" xr:uid="{00000000-0005-0000-0000-000010570000}"/>
    <cellStyle name="Normal 4 4 2 3 4 6" xfId="4368" xr:uid="{00000000-0005-0000-0000-000011570000}"/>
    <cellStyle name="Normal 4 4 2 3 4 7" xfId="2411" xr:uid="{00000000-0005-0000-0000-000012570000}"/>
    <cellStyle name="Normal 4 4 2 3 4 8" xfId="27699" xr:uid="{00000000-0005-0000-0000-000013570000}"/>
    <cellStyle name="Normal 4 4 2 3 5" xfId="3194" xr:uid="{00000000-0005-0000-0000-000014570000}"/>
    <cellStyle name="Normal 4 4 2 3 5 2" xfId="7111" xr:uid="{00000000-0005-0000-0000-000015570000}"/>
    <cellStyle name="Normal 4 4 2 3 5 2 2" xfId="11805" xr:uid="{00000000-0005-0000-0000-000016570000}"/>
    <cellStyle name="Normal 4 4 2 3 5 2 2 2" xfId="23540" xr:uid="{00000000-0005-0000-0000-000017570000}"/>
    <cellStyle name="Normal 4 4 2 3 5 2 3" xfId="18847" xr:uid="{00000000-0005-0000-0000-000018570000}"/>
    <cellStyle name="Normal 4 4 2 3 5 2 4" xfId="30877" xr:uid="{00000000-0005-0000-0000-000019570000}"/>
    <cellStyle name="Normal 4 4 2 3 5 3" xfId="9459" xr:uid="{00000000-0005-0000-0000-00001A570000}"/>
    <cellStyle name="Normal 4 4 2 3 5 3 2" xfId="21195" xr:uid="{00000000-0005-0000-0000-00001B570000}"/>
    <cellStyle name="Normal 4 4 2 3 5 4" xfId="14153" xr:uid="{00000000-0005-0000-0000-00001C570000}"/>
    <cellStyle name="Normal 4 4 2 3 5 4 2" xfId="25888" xr:uid="{00000000-0005-0000-0000-00001D570000}"/>
    <cellStyle name="Normal 4 4 2 3 5 5" xfId="16501" xr:uid="{00000000-0005-0000-0000-00001E570000}"/>
    <cellStyle name="Normal 4 4 2 3 5 6" xfId="4761" xr:uid="{00000000-0005-0000-0000-00001F570000}"/>
    <cellStyle name="Normal 4 4 2 3 5 7" xfId="28135" xr:uid="{00000000-0005-0000-0000-000020570000}"/>
    <cellStyle name="Normal 4 4 2 3 6" xfId="5154" xr:uid="{00000000-0005-0000-0000-000021570000}"/>
    <cellStyle name="Normal 4 4 2 3 6 2" xfId="7503" xr:uid="{00000000-0005-0000-0000-000022570000}"/>
    <cellStyle name="Normal 4 4 2 3 6 2 2" xfId="12197" xr:uid="{00000000-0005-0000-0000-000023570000}"/>
    <cellStyle name="Normal 4 4 2 3 6 2 2 2" xfId="23932" xr:uid="{00000000-0005-0000-0000-000024570000}"/>
    <cellStyle name="Normal 4 4 2 3 6 2 3" xfId="19239" xr:uid="{00000000-0005-0000-0000-000025570000}"/>
    <cellStyle name="Normal 4 4 2 3 6 3" xfId="9852" xr:uid="{00000000-0005-0000-0000-000026570000}"/>
    <cellStyle name="Normal 4 4 2 3 6 3 2" xfId="21587" xr:uid="{00000000-0005-0000-0000-000027570000}"/>
    <cellStyle name="Normal 4 4 2 3 6 4" xfId="14545" xr:uid="{00000000-0005-0000-0000-000028570000}"/>
    <cellStyle name="Normal 4 4 2 3 6 4 2" xfId="26280" xr:uid="{00000000-0005-0000-0000-000029570000}"/>
    <cellStyle name="Normal 4 4 2 3 6 5" xfId="16893" xr:uid="{00000000-0005-0000-0000-00002A570000}"/>
    <cellStyle name="Normal 4 4 2 3 6 6" xfId="28768" xr:uid="{00000000-0005-0000-0000-00002B570000}"/>
    <cellStyle name="Normal 4 4 2 3 7" xfId="5546" xr:uid="{00000000-0005-0000-0000-00002C570000}"/>
    <cellStyle name="Normal 4 4 2 3 7 2" xfId="7894" xr:uid="{00000000-0005-0000-0000-00002D570000}"/>
    <cellStyle name="Normal 4 4 2 3 7 2 2" xfId="12588" xr:uid="{00000000-0005-0000-0000-00002E570000}"/>
    <cellStyle name="Normal 4 4 2 3 7 2 2 2" xfId="24323" xr:uid="{00000000-0005-0000-0000-00002F570000}"/>
    <cellStyle name="Normal 4 4 2 3 7 2 3" xfId="19630" xr:uid="{00000000-0005-0000-0000-000030570000}"/>
    <cellStyle name="Normal 4 4 2 3 7 3" xfId="10243" xr:uid="{00000000-0005-0000-0000-000031570000}"/>
    <cellStyle name="Normal 4 4 2 3 7 3 2" xfId="21978" xr:uid="{00000000-0005-0000-0000-000032570000}"/>
    <cellStyle name="Normal 4 4 2 3 7 4" xfId="14936" xr:uid="{00000000-0005-0000-0000-000033570000}"/>
    <cellStyle name="Normal 4 4 2 3 7 4 2" xfId="26671" xr:uid="{00000000-0005-0000-0000-000034570000}"/>
    <cellStyle name="Normal 4 4 2 3 7 5" xfId="17284" xr:uid="{00000000-0005-0000-0000-000035570000}"/>
    <cellStyle name="Normal 4 4 2 3 7 6" xfId="29952" xr:uid="{00000000-0005-0000-0000-000036570000}"/>
    <cellStyle name="Normal 4 4 2 3 8" xfId="5932" xr:uid="{00000000-0005-0000-0000-000037570000}"/>
    <cellStyle name="Normal 4 4 2 3 8 2" xfId="10630" xr:uid="{00000000-0005-0000-0000-000038570000}"/>
    <cellStyle name="Normal 4 4 2 3 8 2 2" xfId="22365" xr:uid="{00000000-0005-0000-0000-000039570000}"/>
    <cellStyle name="Normal 4 4 2 3 8 3" xfId="17672" xr:uid="{00000000-0005-0000-0000-00003A570000}"/>
    <cellStyle name="Normal 4 4 2 3 8 4" xfId="30335" xr:uid="{00000000-0005-0000-0000-00003B570000}"/>
    <cellStyle name="Normal 4 4 2 3 9" xfId="8285" xr:uid="{00000000-0005-0000-0000-00003C570000}"/>
    <cellStyle name="Normal 4 4 2 3 9 2" xfId="20021" xr:uid="{00000000-0005-0000-0000-00003D570000}"/>
    <cellStyle name="Normal 4 4 2 3 9 3" xfId="31344" xr:uid="{00000000-0005-0000-0000-00003E570000}"/>
    <cellStyle name="Normal 4 4 2 4" xfId="398" xr:uid="{00000000-0005-0000-0000-00003F570000}"/>
    <cellStyle name="Normal 4 4 2 4 10" xfId="15252" xr:uid="{00000000-0005-0000-0000-000040570000}"/>
    <cellStyle name="Normal 4 4 2 4 11" xfId="3704" xr:uid="{00000000-0005-0000-0000-000041570000}"/>
    <cellStyle name="Normal 4 4 2 4 12" xfId="1450" xr:uid="{00000000-0005-0000-0000-000042570000}"/>
    <cellStyle name="Normal 4 4 2 4 13" xfId="27035" xr:uid="{00000000-0005-0000-0000-000043570000}"/>
    <cellStyle name="Normal 4 4 2 4 2" xfId="790" xr:uid="{00000000-0005-0000-0000-000044570000}"/>
    <cellStyle name="Normal 4 4 2 4 2 2" xfId="2250" xr:uid="{00000000-0005-0000-0000-000045570000}"/>
    <cellStyle name="Normal 4 4 2 4 2 2 2" xfId="10947" xr:uid="{00000000-0005-0000-0000-000046570000}"/>
    <cellStyle name="Normal 4 4 2 4 2 2 2 2" xfId="22682" xr:uid="{00000000-0005-0000-0000-000047570000}"/>
    <cellStyle name="Normal 4 4 2 4 2 2 2 3" xfId="31891" xr:uid="{00000000-0005-0000-0000-000048570000}"/>
    <cellStyle name="Normal 4 4 2 4 2 2 3" xfId="17989" xr:uid="{00000000-0005-0000-0000-000049570000}"/>
    <cellStyle name="Normal 4 4 2 4 2 2 4" xfId="6253" xr:uid="{00000000-0005-0000-0000-00004A570000}"/>
    <cellStyle name="Normal 4 4 2 4 2 2 5" xfId="28451" xr:uid="{00000000-0005-0000-0000-00004B570000}"/>
    <cellStyle name="Normal 4 4 2 4 2 3" xfId="8602" xr:uid="{00000000-0005-0000-0000-00004C570000}"/>
    <cellStyle name="Normal 4 4 2 4 2 3 2" xfId="20338" xr:uid="{00000000-0005-0000-0000-00004D570000}"/>
    <cellStyle name="Normal 4 4 2 4 2 3 3" xfId="29084" xr:uid="{00000000-0005-0000-0000-00004E570000}"/>
    <cellStyle name="Normal 4 4 2 4 2 4" xfId="13295" xr:uid="{00000000-0005-0000-0000-00004F570000}"/>
    <cellStyle name="Normal 4 4 2 4 2 4 2" xfId="25030" xr:uid="{00000000-0005-0000-0000-000050570000}"/>
    <cellStyle name="Normal 4 4 2 4 2 4 3" xfId="32434" xr:uid="{00000000-0005-0000-0000-000051570000}"/>
    <cellStyle name="Normal 4 4 2 4 2 5" xfId="15644" xr:uid="{00000000-0005-0000-0000-000052570000}"/>
    <cellStyle name="Normal 4 4 2 4 2 5 2" xfId="32892" xr:uid="{00000000-0005-0000-0000-000053570000}"/>
    <cellStyle name="Normal 4 4 2 4 2 6" xfId="3902" xr:uid="{00000000-0005-0000-0000-000054570000}"/>
    <cellStyle name="Normal 4 4 2 4 2 7" xfId="1666" xr:uid="{00000000-0005-0000-0000-000055570000}"/>
    <cellStyle name="Normal 4 4 2 4 2 8" xfId="27426" xr:uid="{00000000-0005-0000-0000-000056570000}"/>
    <cellStyle name="Normal 4 4 2 4 3" xfId="988" xr:uid="{00000000-0005-0000-0000-000057570000}"/>
    <cellStyle name="Normal 4 4 2 4 3 2" xfId="2921" xr:uid="{00000000-0005-0000-0000-000058570000}"/>
    <cellStyle name="Normal 4 4 2 4 3 2 2" xfId="11338" xr:uid="{00000000-0005-0000-0000-000059570000}"/>
    <cellStyle name="Normal 4 4 2 4 3 2 2 2" xfId="23073" xr:uid="{00000000-0005-0000-0000-00005A570000}"/>
    <cellStyle name="Normal 4 4 2 4 3 2 2 3" xfId="32275" xr:uid="{00000000-0005-0000-0000-00005B570000}"/>
    <cellStyle name="Normal 4 4 2 4 3 2 3" xfId="18380" xr:uid="{00000000-0005-0000-0000-00005C570000}"/>
    <cellStyle name="Normal 4 4 2 4 3 2 4" xfId="6644" xr:uid="{00000000-0005-0000-0000-00005D570000}"/>
    <cellStyle name="Normal 4 4 2 4 3 2 5" xfId="29282" xr:uid="{00000000-0005-0000-0000-00005E570000}"/>
    <cellStyle name="Normal 4 4 2 4 3 3" xfId="8993" xr:uid="{00000000-0005-0000-0000-00005F570000}"/>
    <cellStyle name="Normal 4 4 2 4 3 3 2" xfId="20729" xr:uid="{00000000-0005-0000-0000-000060570000}"/>
    <cellStyle name="Normal 4 4 2 4 3 3 3" xfId="31807" xr:uid="{00000000-0005-0000-0000-000061570000}"/>
    <cellStyle name="Normal 4 4 2 4 3 4" xfId="13686" xr:uid="{00000000-0005-0000-0000-000062570000}"/>
    <cellStyle name="Normal 4 4 2 4 3 4 2" xfId="25421" xr:uid="{00000000-0005-0000-0000-000063570000}"/>
    <cellStyle name="Normal 4 4 2 4 3 5" xfId="16035" xr:uid="{00000000-0005-0000-0000-000064570000}"/>
    <cellStyle name="Normal 4 4 2 4 3 6" xfId="4293" xr:uid="{00000000-0005-0000-0000-000065570000}"/>
    <cellStyle name="Normal 4 4 2 4 3 7" xfId="2057" xr:uid="{00000000-0005-0000-0000-000066570000}"/>
    <cellStyle name="Normal 4 4 2 4 3 8" xfId="27624" xr:uid="{00000000-0005-0000-0000-000067570000}"/>
    <cellStyle name="Normal 4 4 2 4 4" xfId="2333" xr:uid="{00000000-0005-0000-0000-000068570000}"/>
    <cellStyle name="Normal 4 4 2 4 4 2" xfId="7036" xr:uid="{00000000-0005-0000-0000-000069570000}"/>
    <cellStyle name="Normal 4 4 2 4 4 2 2" xfId="11730" xr:uid="{00000000-0005-0000-0000-00006A570000}"/>
    <cellStyle name="Normal 4 4 2 4 4 2 2 2" xfId="23465" xr:uid="{00000000-0005-0000-0000-00006B570000}"/>
    <cellStyle name="Normal 4 4 2 4 4 2 3" xfId="18772" xr:uid="{00000000-0005-0000-0000-00006C570000}"/>
    <cellStyle name="Normal 4 4 2 4 4 2 4" xfId="30802" xr:uid="{00000000-0005-0000-0000-00006D570000}"/>
    <cellStyle name="Normal 4 4 2 4 4 3" xfId="9384" xr:uid="{00000000-0005-0000-0000-00006E570000}"/>
    <cellStyle name="Normal 4 4 2 4 4 3 2" xfId="21120" xr:uid="{00000000-0005-0000-0000-00006F570000}"/>
    <cellStyle name="Normal 4 4 2 4 4 4" xfId="14078" xr:uid="{00000000-0005-0000-0000-000070570000}"/>
    <cellStyle name="Normal 4 4 2 4 4 4 2" xfId="25813" xr:uid="{00000000-0005-0000-0000-000071570000}"/>
    <cellStyle name="Normal 4 4 2 4 4 5" xfId="16426" xr:uid="{00000000-0005-0000-0000-000072570000}"/>
    <cellStyle name="Normal 4 4 2 4 4 6" xfId="4686" xr:uid="{00000000-0005-0000-0000-000073570000}"/>
    <cellStyle name="Normal 4 4 2 4 4 7" xfId="28060" xr:uid="{00000000-0005-0000-0000-000074570000}"/>
    <cellStyle name="Normal 4 4 2 4 5" xfId="3119" xr:uid="{00000000-0005-0000-0000-000075570000}"/>
    <cellStyle name="Normal 4 4 2 4 5 2" xfId="7428" xr:uid="{00000000-0005-0000-0000-000076570000}"/>
    <cellStyle name="Normal 4 4 2 4 5 2 2" xfId="12122" xr:uid="{00000000-0005-0000-0000-000077570000}"/>
    <cellStyle name="Normal 4 4 2 4 5 2 2 2" xfId="23857" xr:uid="{00000000-0005-0000-0000-000078570000}"/>
    <cellStyle name="Normal 4 4 2 4 5 2 3" xfId="19164" xr:uid="{00000000-0005-0000-0000-000079570000}"/>
    <cellStyle name="Normal 4 4 2 4 5 2 4" xfId="31187" xr:uid="{00000000-0005-0000-0000-00007A570000}"/>
    <cellStyle name="Normal 4 4 2 4 5 3" xfId="9777" xr:uid="{00000000-0005-0000-0000-00007B570000}"/>
    <cellStyle name="Normal 4 4 2 4 5 3 2" xfId="21512" xr:uid="{00000000-0005-0000-0000-00007C570000}"/>
    <cellStyle name="Normal 4 4 2 4 5 4" xfId="14470" xr:uid="{00000000-0005-0000-0000-00007D570000}"/>
    <cellStyle name="Normal 4 4 2 4 5 4 2" xfId="26205" xr:uid="{00000000-0005-0000-0000-00007E570000}"/>
    <cellStyle name="Normal 4 4 2 4 5 5" xfId="16818" xr:uid="{00000000-0005-0000-0000-00007F570000}"/>
    <cellStyle name="Normal 4 4 2 4 5 6" xfId="5079" xr:uid="{00000000-0005-0000-0000-000080570000}"/>
    <cellStyle name="Normal 4 4 2 4 5 7" xfId="28693" xr:uid="{00000000-0005-0000-0000-000081570000}"/>
    <cellStyle name="Normal 4 4 2 4 6" xfId="5471" xr:uid="{00000000-0005-0000-0000-000082570000}"/>
    <cellStyle name="Normal 4 4 2 4 6 2" xfId="7819" xr:uid="{00000000-0005-0000-0000-000083570000}"/>
    <cellStyle name="Normal 4 4 2 4 6 2 2" xfId="12513" xr:uid="{00000000-0005-0000-0000-000084570000}"/>
    <cellStyle name="Normal 4 4 2 4 6 2 2 2" xfId="24248" xr:uid="{00000000-0005-0000-0000-000085570000}"/>
    <cellStyle name="Normal 4 4 2 4 6 2 3" xfId="19555" xr:uid="{00000000-0005-0000-0000-000086570000}"/>
    <cellStyle name="Normal 4 4 2 4 6 3" xfId="10168" xr:uid="{00000000-0005-0000-0000-000087570000}"/>
    <cellStyle name="Normal 4 4 2 4 6 3 2" xfId="21903" xr:uid="{00000000-0005-0000-0000-000088570000}"/>
    <cellStyle name="Normal 4 4 2 4 6 4" xfId="14861" xr:uid="{00000000-0005-0000-0000-000089570000}"/>
    <cellStyle name="Normal 4 4 2 4 6 4 2" xfId="26596" xr:uid="{00000000-0005-0000-0000-00008A570000}"/>
    <cellStyle name="Normal 4 4 2 4 6 5" xfId="17209" xr:uid="{00000000-0005-0000-0000-00008B570000}"/>
    <cellStyle name="Normal 4 4 2 4 6 6" xfId="29877" xr:uid="{00000000-0005-0000-0000-00008C570000}"/>
    <cellStyle name="Normal 4 4 2 4 7" xfId="6055" xr:uid="{00000000-0005-0000-0000-00008D570000}"/>
    <cellStyle name="Normal 4 4 2 4 7 2" xfId="10753" xr:uid="{00000000-0005-0000-0000-00008E570000}"/>
    <cellStyle name="Normal 4 4 2 4 7 2 2" xfId="22488" xr:uid="{00000000-0005-0000-0000-00008F570000}"/>
    <cellStyle name="Normal 4 4 2 4 7 3" xfId="17795" xr:uid="{00000000-0005-0000-0000-000090570000}"/>
    <cellStyle name="Normal 4 4 2 4 7 4" xfId="30458" xr:uid="{00000000-0005-0000-0000-000091570000}"/>
    <cellStyle name="Normal 4 4 2 4 8" xfId="8210" xr:uid="{00000000-0005-0000-0000-000092570000}"/>
    <cellStyle name="Normal 4 4 2 4 8 2" xfId="19946" xr:uid="{00000000-0005-0000-0000-000093570000}"/>
    <cellStyle name="Normal 4 4 2 4 8 3" xfId="31269" xr:uid="{00000000-0005-0000-0000-000094570000}"/>
    <cellStyle name="Normal 4 4 2 4 9" xfId="13097" xr:uid="{00000000-0005-0000-0000-000095570000}"/>
    <cellStyle name="Normal 4 4 2 4 9 2" xfId="24832" xr:uid="{00000000-0005-0000-0000-000096570000}"/>
    <cellStyle name="Normal 4 4 2 4 9 3" xfId="32375" xr:uid="{00000000-0005-0000-0000-000097570000}"/>
    <cellStyle name="Normal 4 4 2 5" xfId="356" xr:uid="{00000000-0005-0000-0000-000098570000}"/>
    <cellStyle name="Normal 4 4 2 5 10" xfId="15409" xr:uid="{00000000-0005-0000-0000-000099570000}"/>
    <cellStyle name="Normal 4 4 2 5 11" xfId="3663" xr:uid="{00000000-0005-0000-0000-00009A570000}"/>
    <cellStyle name="Normal 4 4 2 5 12" xfId="1625" xr:uid="{00000000-0005-0000-0000-00009B570000}"/>
    <cellStyle name="Normal 4 4 2 5 13" xfId="26994" xr:uid="{00000000-0005-0000-0000-00009C570000}"/>
    <cellStyle name="Normal 4 4 2 5 2" xfId="749" xr:uid="{00000000-0005-0000-0000-00009D570000}"/>
    <cellStyle name="Normal 4 4 2 5 2 2" xfId="2880" xr:uid="{00000000-0005-0000-0000-00009E570000}"/>
    <cellStyle name="Normal 4 4 2 5 2 2 2" xfId="11104" xr:uid="{00000000-0005-0000-0000-00009F570000}"/>
    <cellStyle name="Normal 4 4 2 5 2 2 2 2" xfId="22839" xr:uid="{00000000-0005-0000-0000-0000A0570000}"/>
    <cellStyle name="Normal 4 4 2 5 2 2 2 3" xfId="32048" xr:uid="{00000000-0005-0000-0000-0000A1570000}"/>
    <cellStyle name="Normal 4 4 2 5 2 2 3" xfId="18146" xr:uid="{00000000-0005-0000-0000-0000A2570000}"/>
    <cellStyle name="Normal 4 4 2 5 2 2 4" xfId="6410" xr:uid="{00000000-0005-0000-0000-0000A3570000}"/>
    <cellStyle name="Normal 4 4 2 5 2 2 5" xfId="28410" xr:uid="{00000000-0005-0000-0000-0000A4570000}"/>
    <cellStyle name="Normal 4 4 2 5 2 3" xfId="8759" xr:uid="{00000000-0005-0000-0000-0000A5570000}"/>
    <cellStyle name="Normal 4 4 2 5 2 3 2" xfId="20495" xr:uid="{00000000-0005-0000-0000-0000A6570000}"/>
    <cellStyle name="Normal 4 4 2 5 2 3 3" xfId="29043" xr:uid="{00000000-0005-0000-0000-0000A7570000}"/>
    <cellStyle name="Normal 4 4 2 5 2 4" xfId="13452" xr:uid="{00000000-0005-0000-0000-0000A8570000}"/>
    <cellStyle name="Normal 4 4 2 5 2 4 2" xfId="25187" xr:uid="{00000000-0005-0000-0000-0000A9570000}"/>
    <cellStyle name="Normal 4 4 2 5 2 4 3" xfId="32591" xr:uid="{00000000-0005-0000-0000-0000AA570000}"/>
    <cellStyle name="Normal 4 4 2 5 2 5" xfId="15801" xr:uid="{00000000-0005-0000-0000-0000AB570000}"/>
    <cellStyle name="Normal 4 4 2 5 2 6" xfId="4059" xr:uid="{00000000-0005-0000-0000-0000AC570000}"/>
    <cellStyle name="Normal 4 4 2 5 2 7" xfId="2016" xr:uid="{00000000-0005-0000-0000-0000AD570000}"/>
    <cellStyle name="Normal 4 4 2 5 2 8" xfId="27385" xr:uid="{00000000-0005-0000-0000-0000AE570000}"/>
    <cellStyle name="Normal 4 4 2 5 3" xfId="1145" xr:uid="{00000000-0005-0000-0000-0000AF570000}"/>
    <cellStyle name="Normal 4 4 2 5 3 2" xfId="6801" xr:uid="{00000000-0005-0000-0000-0000B0570000}"/>
    <cellStyle name="Normal 4 4 2 5 3 2 2" xfId="11495" xr:uid="{00000000-0005-0000-0000-0000B1570000}"/>
    <cellStyle name="Normal 4 4 2 5 3 2 2 2" xfId="23230" xr:uid="{00000000-0005-0000-0000-0000B2570000}"/>
    <cellStyle name="Normal 4 4 2 5 3 2 3" xfId="18537" xr:uid="{00000000-0005-0000-0000-0000B3570000}"/>
    <cellStyle name="Normal 4 4 2 5 3 2 4" xfId="29439" xr:uid="{00000000-0005-0000-0000-0000B4570000}"/>
    <cellStyle name="Normal 4 4 2 5 3 3" xfId="9150" xr:uid="{00000000-0005-0000-0000-0000B5570000}"/>
    <cellStyle name="Normal 4 4 2 5 3 3 2" xfId="20886" xr:uid="{00000000-0005-0000-0000-0000B6570000}"/>
    <cellStyle name="Normal 4 4 2 5 3 4" xfId="13843" xr:uid="{00000000-0005-0000-0000-0000B7570000}"/>
    <cellStyle name="Normal 4 4 2 5 3 4 2" xfId="25578" xr:uid="{00000000-0005-0000-0000-0000B8570000}"/>
    <cellStyle name="Normal 4 4 2 5 3 5" xfId="16192" xr:uid="{00000000-0005-0000-0000-0000B9570000}"/>
    <cellStyle name="Normal 4 4 2 5 3 6" xfId="4450" xr:uid="{00000000-0005-0000-0000-0000BA570000}"/>
    <cellStyle name="Normal 4 4 2 5 3 7" xfId="2493" xr:uid="{00000000-0005-0000-0000-0000BB570000}"/>
    <cellStyle name="Normal 4 4 2 5 3 8" xfId="27781" xr:uid="{00000000-0005-0000-0000-0000BC570000}"/>
    <cellStyle name="Normal 4 4 2 5 4" xfId="3276" xr:uid="{00000000-0005-0000-0000-0000BD570000}"/>
    <cellStyle name="Normal 4 4 2 5 4 2" xfId="7193" xr:uid="{00000000-0005-0000-0000-0000BE570000}"/>
    <cellStyle name="Normal 4 4 2 5 4 2 2" xfId="11887" xr:uid="{00000000-0005-0000-0000-0000BF570000}"/>
    <cellStyle name="Normal 4 4 2 5 4 2 2 2" xfId="23622" xr:uid="{00000000-0005-0000-0000-0000C0570000}"/>
    <cellStyle name="Normal 4 4 2 5 4 2 3" xfId="18929" xr:uid="{00000000-0005-0000-0000-0000C1570000}"/>
    <cellStyle name="Normal 4 4 2 5 4 2 4" xfId="30959" xr:uid="{00000000-0005-0000-0000-0000C2570000}"/>
    <cellStyle name="Normal 4 4 2 5 4 3" xfId="9541" xr:uid="{00000000-0005-0000-0000-0000C3570000}"/>
    <cellStyle name="Normal 4 4 2 5 4 3 2" xfId="21277" xr:uid="{00000000-0005-0000-0000-0000C4570000}"/>
    <cellStyle name="Normal 4 4 2 5 4 4" xfId="14235" xr:uid="{00000000-0005-0000-0000-0000C5570000}"/>
    <cellStyle name="Normal 4 4 2 5 4 4 2" xfId="25970" xr:uid="{00000000-0005-0000-0000-0000C6570000}"/>
    <cellStyle name="Normal 4 4 2 5 4 5" xfId="16583" xr:uid="{00000000-0005-0000-0000-0000C7570000}"/>
    <cellStyle name="Normal 4 4 2 5 4 6" xfId="4843" xr:uid="{00000000-0005-0000-0000-0000C8570000}"/>
    <cellStyle name="Normal 4 4 2 5 4 7" xfId="28019" xr:uid="{00000000-0005-0000-0000-0000C9570000}"/>
    <cellStyle name="Normal 4 4 2 5 5" xfId="5236" xr:uid="{00000000-0005-0000-0000-0000CA570000}"/>
    <cellStyle name="Normal 4 4 2 5 5 2" xfId="7585" xr:uid="{00000000-0005-0000-0000-0000CB570000}"/>
    <cellStyle name="Normal 4 4 2 5 5 2 2" xfId="12279" xr:uid="{00000000-0005-0000-0000-0000CC570000}"/>
    <cellStyle name="Normal 4 4 2 5 5 2 2 2" xfId="24014" xr:uid="{00000000-0005-0000-0000-0000CD570000}"/>
    <cellStyle name="Normal 4 4 2 5 5 2 3" xfId="19321" xr:uid="{00000000-0005-0000-0000-0000CE570000}"/>
    <cellStyle name="Normal 4 4 2 5 5 3" xfId="9934" xr:uid="{00000000-0005-0000-0000-0000CF570000}"/>
    <cellStyle name="Normal 4 4 2 5 5 3 2" xfId="21669" xr:uid="{00000000-0005-0000-0000-0000D0570000}"/>
    <cellStyle name="Normal 4 4 2 5 5 4" xfId="14627" xr:uid="{00000000-0005-0000-0000-0000D1570000}"/>
    <cellStyle name="Normal 4 4 2 5 5 4 2" xfId="26362" xr:uid="{00000000-0005-0000-0000-0000D2570000}"/>
    <cellStyle name="Normal 4 4 2 5 5 5" xfId="16975" xr:uid="{00000000-0005-0000-0000-0000D3570000}"/>
    <cellStyle name="Normal 4 4 2 5 5 6" xfId="28652" xr:uid="{00000000-0005-0000-0000-0000D4570000}"/>
    <cellStyle name="Normal 4 4 2 5 6" xfId="5628" xr:uid="{00000000-0005-0000-0000-0000D5570000}"/>
    <cellStyle name="Normal 4 4 2 5 6 2" xfId="7976" xr:uid="{00000000-0005-0000-0000-0000D6570000}"/>
    <cellStyle name="Normal 4 4 2 5 6 2 2" xfId="12670" xr:uid="{00000000-0005-0000-0000-0000D7570000}"/>
    <cellStyle name="Normal 4 4 2 5 6 2 2 2" xfId="24405" xr:uid="{00000000-0005-0000-0000-0000D8570000}"/>
    <cellStyle name="Normal 4 4 2 5 6 2 3" xfId="19712" xr:uid="{00000000-0005-0000-0000-0000D9570000}"/>
    <cellStyle name="Normal 4 4 2 5 6 3" xfId="10325" xr:uid="{00000000-0005-0000-0000-0000DA570000}"/>
    <cellStyle name="Normal 4 4 2 5 6 3 2" xfId="22060" xr:uid="{00000000-0005-0000-0000-0000DB570000}"/>
    <cellStyle name="Normal 4 4 2 5 6 4" xfId="15018" xr:uid="{00000000-0005-0000-0000-0000DC570000}"/>
    <cellStyle name="Normal 4 4 2 5 6 4 2" xfId="26753" xr:uid="{00000000-0005-0000-0000-0000DD570000}"/>
    <cellStyle name="Normal 4 4 2 5 6 5" xfId="17366" xr:uid="{00000000-0005-0000-0000-0000DE570000}"/>
    <cellStyle name="Normal 4 4 2 5 6 6" xfId="30034" xr:uid="{00000000-0005-0000-0000-0000DF570000}"/>
    <cellStyle name="Normal 4 4 2 5 7" xfId="6014" xr:uid="{00000000-0005-0000-0000-0000E0570000}"/>
    <cellStyle name="Normal 4 4 2 5 7 2" xfId="10712" xr:uid="{00000000-0005-0000-0000-0000E1570000}"/>
    <cellStyle name="Normal 4 4 2 5 7 2 2" xfId="22447" xr:uid="{00000000-0005-0000-0000-0000E2570000}"/>
    <cellStyle name="Normal 4 4 2 5 7 3" xfId="17754" xr:uid="{00000000-0005-0000-0000-0000E3570000}"/>
    <cellStyle name="Normal 4 4 2 5 7 4" xfId="30417" xr:uid="{00000000-0005-0000-0000-0000E4570000}"/>
    <cellStyle name="Normal 4 4 2 5 8" xfId="8367" xr:uid="{00000000-0005-0000-0000-0000E5570000}"/>
    <cellStyle name="Normal 4 4 2 5 8 2" xfId="20103" xr:uid="{00000000-0005-0000-0000-0000E6570000}"/>
    <cellStyle name="Normal 4 4 2 5 8 3" xfId="31426" xr:uid="{00000000-0005-0000-0000-0000E7570000}"/>
    <cellStyle name="Normal 4 4 2 5 9" xfId="13056" xr:uid="{00000000-0005-0000-0000-0000E8570000}"/>
    <cellStyle name="Normal 4 4 2 5 9 2" xfId="24791" xr:uid="{00000000-0005-0000-0000-0000E9570000}"/>
    <cellStyle name="Normal 4 4 2 6" xfId="574" xr:uid="{00000000-0005-0000-0000-0000EA570000}"/>
    <cellStyle name="Normal 4 4 2 6 2" xfId="2705" xr:uid="{00000000-0005-0000-0000-0000EB570000}"/>
    <cellStyle name="Normal 4 4 2 6 2 2" xfId="10906" xr:uid="{00000000-0005-0000-0000-0000EC570000}"/>
    <cellStyle name="Normal 4 4 2 6 2 2 2" xfId="22641" xr:uid="{00000000-0005-0000-0000-0000ED570000}"/>
    <cellStyle name="Normal 4 4 2 6 2 2 3" xfId="31850" xr:uid="{00000000-0005-0000-0000-0000EE570000}"/>
    <cellStyle name="Normal 4 4 2 6 2 3" xfId="17948" xr:uid="{00000000-0005-0000-0000-0000EF570000}"/>
    <cellStyle name="Normal 4 4 2 6 2 3 2" xfId="33005" xr:uid="{00000000-0005-0000-0000-0000F0570000}"/>
    <cellStyle name="Normal 4 4 2 6 2 4" xfId="6212" xr:uid="{00000000-0005-0000-0000-0000F1570000}"/>
    <cellStyle name="Normal 4 4 2 6 2 5" xfId="28235" xr:uid="{00000000-0005-0000-0000-0000F2570000}"/>
    <cellStyle name="Normal 4 4 2 6 3" xfId="8561" xr:uid="{00000000-0005-0000-0000-0000F3570000}"/>
    <cellStyle name="Normal 4 4 2 6 3 2" xfId="20297" xr:uid="{00000000-0005-0000-0000-0000F4570000}"/>
    <cellStyle name="Normal 4 4 2 6 3 3" xfId="28868" xr:uid="{00000000-0005-0000-0000-0000F5570000}"/>
    <cellStyle name="Normal 4 4 2 6 4" xfId="13254" xr:uid="{00000000-0005-0000-0000-0000F6570000}"/>
    <cellStyle name="Normal 4 4 2 6 4 2" xfId="24989" xr:uid="{00000000-0005-0000-0000-0000F7570000}"/>
    <cellStyle name="Normal 4 4 2 6 4 3" xfId="32393" xr:uid="{00000000-0005-0000-0000-0000F8570000}"/>
    <cellStyle name="Normal 4 4 2 6 5" xfId="15603" xr:uid="{00000000-0005-0000-0000-0000F9570000}"/>
    <cellStyle name="Normal 4 4 2 6 5 2" xfId="32852" xr:uid="{00000000-0005-0000-0000-0000FA570000}"/>
    <cellStyle name="Normal 4 4 2 6 6" xfId="3861" xr:uid="{00000000-0005-0000-0000-0000FB570000}"/>
    <cellStyle name="Normal 4 4 2 6 6 2" xfId="29650" xr:uid="{00000000-0005-0000-0000-0000FC570000}"/>
    <cellStyle name="Normal 4 4 2 6 7" xfId="1841" xr:uid="{00000000-0005-0000-0000-0000FD570000}"/>
    <cellStyle name="Normal 4 4 2 6 8" xfId="27210" xr:uid="{00000000-0005-0000-0000-0000FE570000}"/>
    <cellStyle name="Normal 4 4 2 7" xfId="947" xr:uid="{00000000-0005-0000-0000-0000FF570000}"/>
    <cellStyle name="Normal 4 4 2 7 2" xfId="6603" xr:uid="{00000000-0005-0000-0000-000000580000}"/>
    <cellStyle name="Normal 4 4 2 7 2 2" xfId="11297" xr:uid="{00000000-0005-0000-0000-000001580000}"/>
    <cellStyle name="Normal 4 4 2 7 2 2 2" xfId="23032" xr:uid="{00000000-0005-0000-0000-000002580000}"/>
    <cellStyle name="Normal 4 4 2 7 2 3" xfId="18339" xr:uid="{00000000-0005-0000-0000-000003580000}"/>
    <cellStyle name="Normal 4 4 2 7 2 4" xfId="29241" xr:uid="{00000000-0005-0000-0000-000004580000}"/>
    <cellStyle name="Normal 4 4 2 7 3" xfId="8952" xr:uid="{00000000-0005-0000-0000-000005580000}"/>
    <cellStyle name="Normal 4 4 2 7 3 2" xfId="20688" xr:uid="{00000000-0005-0000-0000-000006580000}"/>
    <cellStyle name="Normal 4 4 2 7 3 3" xfId="31767" xr:uid="{00000000-0005-0000-0000-000007580000}"/>
    <cellStyle name="Normal 4 4 2 7 4" xfId="13645" xr:uid="{00000000-0005-0000-0000-000008580000}"/>
    <cellStyle name="Normal 4 4 2 7 4 2" xfId="25380" xr:uid="{00000000-0005-0000-0000-000009580000}"/>
    <cellStyle name="Normal 4 4 2 7 5" xfId="15994" xr:uid="{00000000-0005-0000-0000-00000A580000}"/>
    <cellStyle name="Normal 4 4 2 7 6" xfId="4252" xr:uid="{00000000-0005-0000-0000-00000B580000}"/>
    <cellStyle name="Normal 4 4 2 7 7" xfId="2289" xr:uid="{00000000-0005-0000-0000-00000C580000}"/>
    <cellStyle name="Normal 4 4 2 7 8" xfId="27583" xr:uid="{00000000-0005-0000-0000-00000D580000}"/>
    <cellStyle name="Normal 4 4 2 8" xfId="3078" xr:uid="{00000000-0005-0000-0000-00000E580000}"/>
    <cellStyle name="Normal 4 4 2 8 2" xfId="6995" xr:uid="{00000000-0005-0000-0000-00000F580000}"/>
    <cellStyle name="Normal 4 4 2 8 2 2" xfId="11689" xr:uid="{00000000-0005-0000-0000-000010580000}"/>
    <cellStyle name="Normal 4 4 2 8 2 2 2" xfId="23424" xr:uid="{00000000-0005-0000-0000-000011580000}"/>
    <cellStyle name="Normal 4 4 2 8 2 3" xfId="18731" xr:uid="{00000000-0005-0000-0000-000012580000}"/>
    <cellStyle name="Normal 4 4 2 8 2 4" xfId="30761" xr:uid="{00000000-0005-0000-0000-000013580000}"/>
    <cellStyle name="Normal 4 4 2 8 3" xfId="9343" xr:uid="{00000000-0005-0000-0000-000014580000}"/>
    <cellStyle name="Normal 4 4 2 8 3 2" xfId="21079" xr:uid="{00000000-0005-0000-0000-000015580000}"/>
    <cellStyle name="Normal 4 4 2 8 4" xfId="14037" xr:uid="{00000000-0005-0000-0000-000016580000}"/>
    <cellStyle name="Normal 4 4 2 8 4 2" xfId="25772" xr:uid="{00000000-0005-0000-0000-000017580000}"/>
    <cellStyle name="Normal 4 4 2 8 5" xfId="16385" xr:uid="{00000000-0005-0000-0000-000018580000}"/>
    <cellStyle name="Normal 4 4 2 8 6" xfId="4645" xr:uid="{00000000-0005-0000-0000-000019580000}"/>
    <cellStyle name="Normal 4 4 2 8 7" xfId="27974" xr:uid="{00000000-0005-0000-0000-00001A580000}"/>
    <cellStyle name="Normal 4 4 2 9" xfId="5038" xr:uid="{00000000-0005-0000-0000-00001B580000}"/>
    <cellStyle name="Normal 4 4 2 9 2" xfId="7387" xr:uid="{00000000-0005-0000-0000-00001C580000}"/>
    <cellStyle name="Normal 4 4 2 9 2 2" xfId="12081" xr:uid="{00000000-0005-0000-0000-00001D580000}"/>
    <cellStyle name="Normal 4 4 2 9 2 2 2" xfId="23816" xr:uid="{00000000-0005-0000-0000-00001E580000}"/>
    <cellStyle name="Normal 4 4 2 9 2 3" xfId="19123" xr:uid="{00000000-0005-0000-0000-00001F580000}"/>
    <cellStyle name="Normal 4 4 2 9 3" xfId="9736" xr:uid="{00000000-0005-0000-0000-000020580000}"/>
    <cellStyle name="Normal 4 4 2 9 3 2" xfId="21471" xr:uid="{00000000-0005-0000-0000-000021580000}"/>
    <cellStyle name="Normal 4 4 2 9 4" xfId="14429" xr:uid="{00000000-0005-0000-0000-000022580000}"/>
    <cellStyle name="Normal 4 4 2 9 4 2" xfId="26164" xr:uid="{00000000-0005-0000-0000-000023580000}"/>
    <cellStyle name="Normal 4 4 2 9 5" xfId="16777" xr:uid="{00000000-0005-0000-0000-000024580000}"/>
    <cellStyle name="Normal 4 4 2 9 6" xfId="28607" xr:uid="{00000000-0005-0000-0000-000025580000}"/>
    <cellStyle name="Normal 4 4 3" xfId="293" xr:uid="{00000000-0005-0000-0000-000026580000}"/>
    <cellStyle name="Normal 4 4 3 10" xfId="5850" xr:uid="{00000000-0005-0000-0000-000027580000}"/>
    <cellStyle name="Normal 4 4 3 10 2" xfId="10548" xr:uid="{00000000-0005-0000-0000-000028580000}"/>
    <cellStyle name="Normal 4 4 3 10 2 2" xfId="22283" xr:uid="{00000000-0005-0000-0000-000029580000}"/>
    <cellStyle name="Normal 4 4 3 10 3" xfId="17590" xr:uid="{00000000-0005-0000-0000-00002A580000}"/>
    <cellStyle name="Normal 4 4 3 10 4" xfId="30253" xr:uid="{00000000-0005-0000-0000-00002B580000}"/>
    <cellStyle name="Normal 4 4 3 11" xfId="8181" xr:uid="{00000000-0005-0000-0000-00002C580000}"/>
    <cellStyle name="Normal 4 4 3 11 2" xfId="19917" xr:uid="{00000000-0005-0000-0000-00002D580000}"/>
    <cellStyle name="Normal 4 4 3 11 3" xfId="31241" xr:uid="{00000000-0005-0000-0000-00002E580000}"/>
    <cellStyle name="Normal 4 4 3 12" xfId="12892" xr:uid="{00000000-0005-0000-0000-00002F580000}"/>
    <cellStyle name="Normal 4 4 3 12 2" xfId="24627" xr:uid="{00000000-0005-0000-0000-000030580000}"/>
    <cellStyle name="Normal 4 4 3 12 3" xfId="32339" xr:uid="{00000000-0005-0000-0000-000031580000}"/>
    <cellStyle name="Normal 4 4 3 13" xfId="15223" xr:uid="{00000000-0005-0000-0000-000032580000}"/>
    <cellStyle name="Normal 4 4 3 14" xfId="3499" xr:uid="{00000000-0005-0000-0000-000033580000}"/>
    <cellStyle name="Normal 4 4 3 15" xfId="1364" xr:uid="{00000000-0005-0000-0000-000034580000}"/>
    <cellStyle name="Normal 4 4 3 16" xfId="26957" xr:uid="{00000000-0005-0000-0000-000035580000}"/>
    <cellStyle name="Normal 4 4 3 2" xfId="431" xr:uid="{00000000-0005-0000-0000-000036580000}"/>
    <cellStyle name="Normal 4 4 3 2 10" xfId="8242" xr:uid="{00000000-0005-0000-0000-000037580000}"/>
    <cellStyle name="Normal 4 4 3 2 10 2" xfId="19978" xr:uid="{00000000-0005-0000-0000-000038580000}"/>
    <cellStyle name="Normal 4 4 3 2 10 3" xfId="31301" xr:uid="{00000000-0005-0000-0000-000039580000}"/>
    <cellStyle name="Normal 4 4 3 2 11" xfId="12931" xr:uid="{00000000-0005-0000-0000-00003A580000}"/>
    <cellStyle name="Normal 4 4 3 2 11 2" xfId="24666" xr:uid="{00000000-0005-0000-0000-00003B580000}"/>
    <cellStyle name="Normal 4 4 3 2 11 3" xfId="32363" xr:uid="{00000000-0005-0000-0000-00003C580000}"/>
    <cellStyle name="Normal 4 4 3 2 12" xfId="15284" xr:uid="{00000000-0005-0000-0000-00003D580000}"/>
    <cellStyle name="Normal 4 4 3 2 13" xfId="3538" xr:uid="{00000000-0005-0000-0000-00003E580000}"/>
    <cellStyle name="Normal 4 4 3 2 14" xfId="1403" xr:uid="{00000000-0005-0000-0000-00003F580000}"/>
    <cellStyle name="Normal 4 4 3 2 15" xfId="27067" xr:uid="{00000000-0005-0000-0000-000040580000}"/>
    <cellStyle name="Normal 4 4 3 2 2" xfId="527" xr:uid="{00000000-0005-0000-0000-000041580000}"/>
    <cellStyle name="Normal 4 4 3 2 2 10" xfId="13027" xr:uid="{00000000-0005-0000-0000-000042580000}"/>
    <cellStyle name="Normal 4 4 3 2 2 10 2" xfId="24762" xr:uid="{00000000-0005-0000-0000-000043580000}"/>
    <cellStyle name="Normal 4 4 3 2 2 11" xfId="15380" xr:uid="{00000000-0005-0000-0000-000044580000}"/>
    <cellStyle name="Normal 4 4 3 2 2 12" xfId="3634" xr:uid="{00000000-0005-0000-0000-000045580000}"/>
    <cellStyle name="Normal 4 4 3 2 2 13" xfId="1596" xr:uid="{00000000-0005-0000-0000-000046580000}"/>
    <cellStyle name="Normal 4 4 3 2 2 14" xfId="27163" xr:uid="{00000000-0005-0000-0000-000047580000}"/>
    <cellStyle name="Normal 4 4 3 2 2 2" xfId="918" xr:uid="{00000000-0005-0000-0000-000048580000}"/>
    <cellStyle name="Normal 4 4 3 2 2 2 10" xfId="15573" xr:uid="{00000000-0005-0000-0000-000049580000}"/>
    <cellStyle name="Normal 4 4 3 2 2 2 11" xfId="3832" xr:uid="{00000000-0005-0000-0000-00004A580000}"/>
    <cellStyle name="Normal 4 4 3 2 2 2 12" xfId="1794" xr:uid="{00000000-0005-0000-0000-00004B580000}"/>
    <cellStyle name="Normal 4 4 3 2 2 2 13" xfId="27554" xr:uid="{00000000-0005-0000-0000-00004C580000}"/>
    <cellStyle name="Normal 4 4 3 2 2 2 2" xfId="1309" xr:uid="{00000000-0005-0000-0000-00004D580000}"/>
    <cellStyle name="Normal 4 4 3 2 2 2 2 2" xfId="3049" xr:uid="{00000000-0005-0000-0000-00004E580000}"/>
    <cellStyle name="Normal 4 4 3 2 2 2 2 2 2" xfId="11268" xr:uid="{00000000-0005-0000-0000-00004F580000}"/>
    <cellStyle name="Normal 4 4 3 2 2 2 2 2 2 2" xfId="23003" xr:uid="{00000000-0005-0000-0000-000050580000}"/>
    <cellStyle name="Normal 4 4 3 2 2 2 2 2 2 3" xfId="32212" xr:uid="{00000000-0005-0000-0000-000051580000}"/>
    <cellStyle name="Normal 4 4 3 2 2 2 2 2 3" xfId="18310" xr:uid="{00000000-0005-0000-0000-000052580000}"/>
    <cellStyle name="Normal 4 4 3 2 2 2 2 2 4" xfId="6574" xr:uid="{00000000-0005-0000-0000-000053580000}"/>
    <cellStyle name="Normal 4 4 3 2 2 2 2 2 5" xfId="29603" xr:uid="{00000000-0005-0000-0000-000054580000}"/>
    <cellStyle name="Normal 4 4 3 2 2 2 2 3" xfId="8923" xr:uid="{00000000-0005-0000-0000-000055580000}"/>
    <cellStyle name="Normal 4 4 3 2 2 2 2 3 2" xfId="20659" xr:uid="{00000000-0005-0000-0000-000056580000}"/>
    <cellStyle name="Normal 4 4 3 2 2 2 2 3 3" xfId="31739" xr:uid="{00000000-0005-0000-0000-000057580000}"/>
    <cellStyle name="Normal 4 4 3 2 2 2 2 4" xfId="13616" xr:uid="{00000000-0005-0000-0000-000058580000}"/>
    <cellStyle name="Normal 4 4 3 2 2 2 2 4 2" xfId="25351" xr:uid="{00000000-0005-0000-0000-000059580000}"/>
    <cellStyle name="Normal 4 4 3 2 2 2 2 4 3" xfId="32755" xr:uid="{00000000-0005-0000-0000-00005A580000}"/>
    <cellStyle name="Normal 4 4 3 2 2 2 2 5" xfId="15965" xr:uid="{00000000-0005-0000-0000-00005B580000}"/>
    <cellStyle name="Normal 4 4 3 2 2 2 2 6" xfId="4223" xr:uid="{00000000-0005-0000-0000-00005C580000}"/>
    <cellStyle name="Normal 4 4 3 2 2 2 2 7" xfId="2185" xr:uid="{00000000-0005-0000-0000-00005D580000}"/>
    <cellStyle name="Normal 4 4 3 2 2 2 2 8" xfId="27945" xr:uid="{00000000-0005-0000-0000-00005E580000}"/>
    <cellStyle name="Normal 4 4 3 2 2 2 3" xfId="2657" xr:uid="{00000000-0005-0000-0000-00005F580000}"/>
    <cellStyle name="Normal 4 4 3 2 2 2 3 2" xfId="6965" xr:uid="{00000000-0005-0000-0000-000060580000}"/>
    <cellStyle name="Normal 4 4 3 2 2 2 3 2 2" xfId="11659" xr:uid="{00000000-0005-0000-0000-000061580000}"/>
    <cellStyle name="Normal 4 4 3 2 2 2 3 2 2 2" xfId="23394" xr:uid="{00000000-0005-0000-0000-000062580000}"/>
    <cellStyle name="Normal 4 4 3 2 2 2 3 2 3" xfId="18701" xr:uid="{00000000-0005-0000-0000-000063580000}"/>
    <cellStyle name="Normal 4 4 3 2 2 2 3 2 4" xfId="30732" xr:uid="{00000000-0005-0000-0000-000064580000}"/>
    <cellStyle name="Normal 4 4 3 2 2 2 3 3" xfId="9314" xr:uid="{00000000-0005-0000-0000-000065580000}"/>
    <cellStyle name="Normal 4 4 3 2 2 2 3 3 2" xfId="21050" xr:uid="{00000000-0005-0000-0000-000066580000}"/>
    <cellStyle name="Normal 4 4 3 2 2 2 3 4" xfId="14007" xr:uid="{00000000-0005-0000-0000-000067580000}"/>
    <cellStyle name="Normal 4 4 3 2 2 2 3 4 2" xfId="25742" xr:uid="{00000000-0005-0000-0000-000068580000}"/>
    <cellStyle name="Normal 4 4 3 2 2 2 3 5" xfId="16356" xr:uid="{00000000-0005-0000-0000-000069580000}"/>
    <cellStyle name="Normal 4 4 3 2 2 2 3 6" xfId="4614" xr:uid="{00000000-0005-0000-0000-00006A580000}"/>
    <cellStyle name="Normal 4 4 3 2 2 2 3 7" xfId="28579" xr:uid="{00000000-0005-0000-0000-00006B580000}"/>
    <cellStyle name="Normal 4 4 3 2 2 2 4" xfId="3440" xr:uid="{00000000-0005-0000-0000-00006C580000}"/>
    <cellStyle name="Normal 4 4 3 2 2 2 4 2" xfId="7357" xr:uid="{00000000-0005-0000-0000-00006D580000}"/>
    <cellStyle name="Normal 4 4 3 2 2 2 4 2 2" xfId="12051" xr:uid="{00000000-0005-0000-0000-00006E580000}"/>
    <cellStyle name="Normal 4 4 3 2 2 2 4 2 2 2" xfId="23786" xr:uid="{00000000-0005-0000-0000-00006F580000}"/>
    <cellStyle name="Normal 4 4 3 2 2 2 4 2 3" xfId="19093" xr:uid="{00000000-0005-0000-0000-000070580000}"/>
    <cellStyle name="Normal 4 4 3 2 2 2 4 2 4" xfId="31123" xr:uid="{00000000-0005-0000-0000-000071580000}"/>
    <cellStyle name="Normal 4 4 3 2 2 2 4 3" xfId="9705" xr:uid="{00000000-0005-0000-0000-000072580000}"/>
    <cellStyle name="Normal 4 4 3 2 2 2 4 3 2" xfId="21441" xr:uid="{00000000-0005-0000-0000-000073580000}"/>
    <cellStyle name="Normal 4 4 3 2 2 2 4 4" xfId="14399" xr:uid="{00000000-0005-0000-0000-000074580000}"/>
    <cellStyle name="Normal 4 4 3 2 2 2 4 4 2" xfId="26134" xr:uid="{00000000-0005-0000-0000-000075580000}"/>
    <cellStyle name="Normal 4 4 3 2 2 2 4 5" xfId="16747" xr:uid="{00000000-0005-0000-0000-000076580000}"/>
    <cellStyle name="Normal 4 4 3 2 2 2 4 6" xfId="5007" xr:uid="{00000000-0005-0000-0000-000077580000}"/>
    <cellStyle name="Normal 4 4 3 2 2 2 4 7" xfId="29212" xr:uid="{00000000-0005-0000-0000-000078580000}"/>
    <cellStyle name="Normal 4 4 3 2 2 2 5" xfId="5400" xr:uid="{00000000-0005-0000-0000-000079580000}"/>
    <cellStyle name="Normal 4 4 3 2 2 2 5 2" xfId="7749" xr:uid="{00000000-0005-0000-0000-00007A580000}"/>
    <cellStyle name="Normal 4 4 3 2 2 2 5 2 2" xfId="12443" xr:uid="{00000000-0005-0000-0000-00007B580000}"/>
    <cellStyle name="Normal 4 4 3 2 2 2 5 2 2 2" xfId="24178" xr:uid="{00000000-0005-0000-0000-00007C580000}"/>
    <cellStyle name="Normal 4 4 3 2 2 2 5 2 3" xfId="19485" xr:uid="{00000000-0005-0000-0000-00007D580000}"/>
    <cellStyle name="Normal 4 4 3 2 2 2 5 3" xfId="10098" xr:uid="{00000000-0005-0000-0000-00007E580000}"/>
    <cellStyle name="Normal 4 4 3 2 2 2 5 3 2" xfId="21833" xr:uid="{00000000-0005-0000-0000-00007F580000}"/>
    <cellStyle name="Normal 4 4 3 2 2 2 5 4" xfId="14791" xr:uid="{00000000-0005-0000-0000-000080580000}"/>
    <cellStyle name="Normal 4 4 3 2 2 2 5 4 2" xfId="26526" xr:uid="{00000000-0005-0000-0000-000081580000}"/>
    <cellStyle name="Normal 4 4 3 2 2 2 5 5" xfId="17139" xr:uid="{00000000-0005-0000-0000-000082580000}"/>
    <cellStyle name="Normal 4 4 3 2 2 2 5 6" xfId="29810" xr:uid="{00000000-0005-0000-0000-000083580000}"/>
    <cellStyle name="Normal 4 4 3 2 2 2 6" xfId="5792" xr:uid="{00000000-0005-0000-0000-000084580000}"/>
    <cellStyle name="Normal 4 4 3 2 2 2 6 2" xfId="8140" xr:uid="{00000000-0005-0000-0000-000085580000}"/>
    <cellStyle name="Normal 4 4 3 2 2 2 6 2 2" xfId="12834" xr:uid="{00000000-0005-0000-0000-000086580000}"/>
    <cellStyle name="Normal 4 4 3 2 2 2 6 2 2 2" xfId="24569" xr:uid="{00000000-0005-0000-0000-000087580000}"/>
    <cellStyle name="Normal 4 4 3 2 2 2 6 2 3" xfId="19876" xr:uid="{00000000-0005-0000-0000-000088580000}"/>
    <cellStyle name="Normal 4 4 3 2 2 2 6 3" xfId="10489" xr:uid="{00000000-0005-0000-0000-000089580000}"/>
    <cellStyle name="Normal 4 4 3 2 2 2 6 3 2" xfId="22224" xr:uid="{00000000-0005-0000-0000-00008A580000}"/>
    <cellStyle name="Normal 4 4 3 2 2 2 6 4" xfId="15182" xr:uid="{00000000-0005-0000-0000-00008B580000}"/>
    <cellStyle name="Normal 4 4 3 2 2 2 6 4 2" xfId="26917" xr:uid="{00000000-0005-0000-0000-00008C580000}"/>
    <cellStyle name="Normal 4 4 3 2 2 2 6 5" xfId="17530" xr:uid="{00000000-0005-0000-0000-00008D580000}"/>
    <cellStyle name="Normal 4 4 3 2 2 2 6 6" xfId="30198" xr:uid="{00000000-0005-0000-0000-00008E580000}"/>
    <cellStyle name="Normal 4 4 3 2 2 2 7" xfId="6183" xr:uid="{00000000-0005-0000-0000-00008F580000}"/>
    <cellStyle name="Normal 4 4 3 2 2 2 7 2" xfId="10881" xr:uid="{00000000-0005-0000-0000-000090580000}"/>
    <cellStyle name="Normal 4 4 3 2 2 2 7 2 2" xfId="22616" xr:uid="{00000000-0005-0000-0000-000091580000}"/>
    <cellStyle name="Normal 4 4 3 2 2 2 7 3" xfId="17923" xr:uid="{00000000-0005-0000-0000-000092580000}"/>
    <cellStyle name="Normal 4 4 3 2 2 2 7 4" xfId="30586" xr:uid="{00000000-0005-0000-0000-000093580000}"/>
    <cellStyle name="Normal 4 4 3 2 2 2 8" xfId="8531" xr:uid="{00000000-0005-0000-0000-000094580000}"/>
    <cellStyle name="Normal 4 4 3 2 2 2 8 2" xfId="20267" xr:uid="{00000000-0005-0000-0000-000095580000}"/>
    <cellStyle name="Normal 4 4 3 2 2 2 8 3" xfId="31590" xr:uid="{00000000-0005-0000-0000-000096580000}"/>
    <cellStyle name="Normal 4 4 3 2 2 2 9" xfId="13225" xr:uid="{00000000-0005-0000-0000-000097580000}"/>
    <cellStyle name="Normal 4 4 3 2 2 2 9 2" xfId="24960" xr:uid="{00000000-0005-0000-0000-000098580000}"/>
    <cellStyle name="Normal 4 4 3 2 2 3" xfId="720" xr:uid="{00000000-0005-0000-0000-000099580000}"/>
    <cellStyle name="Normal 4 4 3 2 2 3 2" xfId="2851" xr:uid="{00000000-0005-0000-0000-00009A580000}"/>
    <cellStyle name="Normal 4 4 3 2 2 3 2 2" xfId="11075" xr:uid="{00000000-0005-0000-0000-00009B580000}"/>
    <cellStyle name="Normal 4 4 3 2 2 3 2 2 2" xfId="22810" xr:uid="{00000000-0005-0000-0000-00009C580000}"/>
    <cellStyle name="Normal 4 4 3 2 2 3 2 2 3" xfId="32019" xr:uid="{00000000-0005-0000-0000-00009D580000}"/>
    <cellStyle name="Normal 4 4 3 2 2 3 2 3" xfId="18117" xr:uid="{00000000-0005-0000-0000-00009E580000}"/>
    <cellStyle name="Normal 4 4 3 2 2 3 2 4" xfId="6381" xr:uid="{00000000-0005-0000-0000-00009F580000}"/>
    <cellStyle name="Normal 4 4 3 2 2 3 2 5" xfId="28381" xr:uid="{00000000-0005-0000-0000-0000A0580000}"/>
    <cellStyle name="Normal 4 4 3 2 2 3 3" xfId="8730" xr:uid="{00000000-0005-0000-0000-0000A1580000}"/>
    <cellStyle name="Normal 4 4 3 2 2 3 3 2" xfId="20466" xr:uid="{00000000-0005-0000-0000-0000A2580000}"/>
    <cellStyle name="Normal 4 4 3 2 2 3 3 3" xfId="29014" xr:uid="{00000000-0005-0000-0000-0000A3580000}"/>
    <cellStyle name="Normal 4 4 3 2 2 3 4" xfId="13423" xr:uid="{00000000-0005-0000-0000-0000A4580000}"/>
    <cellStyle name="Normal 4 4 3 2 2 3 4 2" xfId="25158" xr:uid="{00000000-0005-0000-0000-0000A5580000}"/>
    <cellStyle name="Normal 4 4 3 2 2 3 4 3" xfId="32562" xr:uid="{00000000-0005-0000-0000-0000A6580000}"/>
    <cellStyle name="Normal 4 4 3 2 2 3 5" xfId="15772" xr:uid="{00000000-0005-0000-0000-0000A7580000}"/>
    <cellStyle name="Normal 4 4 3 2 2 3 6" xfId="4030" xr:uid="{00000000-0005-0000-0000-0000A8580000}"/>
    <cellStyle name="Normal 4 4 3 2 2 3 7" xfId="1987" xr:uid="{00000000-0005-0000-0000-0000A9580000}"/>
    <cellStyle name="Normal 4 4 3 2 2 3 8" xfId="27356" xr:uid="{00000000-0005-0000-0000-0000AA580000}"/>
    <cellStyle name="Normal 4 4 3 2 2 4" xfId="1116" xr:uid="{00000000-0005-0000-0000-0000AB580000}"/>
    <cellStyle name="Normal 4 4 3 2 2 4 2" xfId="6772" xr:uid="{00000000-0005-0000-0000-0000AC580000}"/>
    <cellStyle name="Normal 4 4 3 2 2 4 2 2" xfId="11466" xr:uid="{00000000-0005-0000-0000-0000AD580000}"/>
    <cellStyle name="Normal 4 4 3 2 2 4 2 2 2" xfId="23201" xr:uid="{00000000-0005-0000-0000-0000AE580000}"/>
    <cellStyle name="Normal 4 4 3 2 2 4 2 3" xfId="18508" xr:uid="{00000000-0005-0000-0000-0000AF580000}"/>
    <cellStyle name="Normal 4 4 3 2 2 4 2 4" xfId="29410" xr:uid="{00000000-0005-0000-0000-0000B0580000}"/>
    <cellStyle name="Normal 4 4 3 2 2 4 3" xfId="9121" xr:uid="{00000000-0005-0000-0000-0000B1580000}"/>
    <cellStyle name="Normal 4 4 3 2 2 4 3 2" xfId="20857" xr:uid="{00000000-0005-0000-0000-0000B2580000}"/>
    <cellStyle name="Normal 4 4 3 2 2 4 4" xfId="13814" xr:uid="{00000000-0005-0000-0000-0000B3580000}"/>
    <cellStyle name="Normal 4 4 3 2 2 4 4 2" xfId="25549" xr:uid="{00000000-0005-0000-0000-0000B4580000}"/>
    <cellStyle name="Normal 4 4 3 2 2 4 5" xfId="16163" xr:uid="{00000000-0005-0000-0000-0000B5580000}"/>
    <cellStyle name="Normal 4 4 3 2 2 4 6" xfId="4421" xr:uid="{00000000-0005-0000-0000-0000B6580000}"/>
    <cellStyle name="Normal 4 4 3 2 2 4 7" xfId="2464" xr:uid="{00000000-0005-0000-0000-0000B7580000}"/>
    <cellStyle name="Normal 4 4 3 2 2 4 8" xfId="27752" xr:uid="{00000000-0005-0000-0000-0000B8580000}"/>
    <cellStyle name="Normal 4 4 3 2 2 5" xfId="3247" xr:uid="{00000000-0005-0000-0000-0000B9580000}"/>
    <cellStyle name="Normal 4 4 3 2 2 5 2" xfId="7164" xr:uid="{00000000-0005-0000-0000-0000BA580000}"/>
    <cellStyle name="Normal 4 4 3 2 2 5 2 2" xfId="11858" xr:uid="{00000000-0005-0000-0000-0000BB580000}"/>
    <cellStyle name="Normal 4 4 3 2 2 5 2 2 2" xfId="23593" xr:uid="{00000000-0005-0000-0000-0000BC580000}"/>
    <cellStyle name="Normal 4 4 3 2 2 5 2 3" xfId="18900" xr:uid="{00000000-0005-0000-0000-0000BD580000}"/>
    <cellStyle name="Normal 4 4 3 2 2 5 2 4" xfId="30930" xr:uid="{00000000-0005-0000-0000-0000BE580000}"/>
    <cellStyle name="Normal 4 4 3 2 2 5 3" xfId="9512" xr:uid="{00000000-0005-0000-0000-0000BF580000}"/>
    <cellStyle name="Normal 4 4 3 2 2 5 3 2" xfId="21248" xr:uid="{00000000-0005-0000-0000-0000C0580000}"/>
    <cellStyle name="Normal 4 4 3 2 2 5 4" xfId="14206" xr:uid="{00000000-0005-0000-0000-0000C1580000}"/>
    <cellStyle name="Normal 4 4 3 2 2 5 4 2" xfId="25941" xr:uid="{00000000-0005-0000-0000-0000C2580000}"/>
    <cellStyle name="Normal 4 4 3 2 2 5 5" xfId="16554" xr:uid="{00000000-0005-0000-0000-0000C3580000}"/>
    <cellStyle name="Normal 4 4 3 2 2 5 6" xfId="4814" xr:uid="{00000000-0005-0000-0000-0000C4580000}"/>
    <cellStyle name="Normal 4 4 3 2 2 5 7" xfId="28188" xr:uid="{00000000-0005-0000-0000-0000C5580000}"/>
    <cellStyle name="Normal 4 4 3 2 2 6" xfId="5207" xr:uid="{00000000-0005-0000-0000-0000C6580000}"/>
    <cellStyle name="Normal 4 4 3 2 2 6 2" xfId="7556" xr:uid="{00000000-0005-0000-0000-0000C7580000}"/>
    <cellStyle name="Normal 4 4 3 2 2 6 2 2" xfId="12250" xr:uid="{00000000-0005-0000-0000-0000C8580000}"/>
    <cellStyle name="Normal 4 4 3 2 2 6 2 2 2" xfId="23985" xr:uid="{00000000-0005-0000-0000-0000C9580000}"/>
    <cellStyle name="Normal 4 4 3 2 2 6 2 3" xfId="19292" xr:uid="{00000000-0005-0000-0000-0000CA580000}"/>
    <cellStyle name="Normal 4 4 3 2 2 6 3" xfId="9905" xr:uid="{00000000-0005-0000-0000-0000CB580000}"/>
    <cellStyle name="Normal 4 4 3 2 2 6 3 2" xfId="21640" xr:uid="{00000000-0005-0000-0000-0000CC580000}"/>
    <cellStyle name="Normal 4 4 3 2 2 6 4" xfId="14598" xr:uid="{00000000-0005-0000-0000-0000CD580000}"/>
    <cellStyle name="Normal 4 4 3 2 2 6 4 2" xfId="26333" xr:uid="{00000000-0005-0000-0000-0000CE580000}"/>
    <cellStyle name="Normal 4 4 3 2 2 6 5" xfId="16946" xr:uid="{00000000-0005-0000-0000-0000CF580000}"/>
    <cellStyle name="Normal 4 4 3 2 2 6 6" xfId="28821" xr:uid="{00000000-0005-0000-0000-0000D0580000}"/>
    <cellStyle name="Normal 4 4 3 2 2 7" xfId="5599" xr:uid="{00000000-0005-0000-0000-0000D1580000}"/>
    <cellStyle name="Normal 4 4 3 2 2 7 2" xfId="7947" xr:uid="{00000000-0005-0000-0000-0000D2580000}"/>
    <cellStyle name="Normal 4 4 3 2 2 7 2 2" xfId="12641" xr:uid="{00000000-0005-0000-0000-0000D3580000}"/>
    <cellStyle name="Normal 4 4 3 2 2 7 2 2 2" xfId="24376" xr:uid="{00000000-0005-0000-0000-0000D4580000}"/>
    <cellStyle name="Normal 4 4 3 2 2 7 2 3" xfId="19683" xr:uid="{00000000-0005-0000-0000-0000D5580000}"/>
    <cellStyle name="Normal 4 4 3 2 2 7 3" xfId="10296" xr:uid="{00000000-0005-0000-0000-0000D6580000}"/>
    <cellStyle name="Normal 4 4 3 2 2 7 3 2" xfId="22031" xr:uid="{00000000-0005-0000-0000-0000D7580000}"/>
    <cellStyle name="Normal 4 4 3 2 2 7 4" xfId="14989" xr:uid="{00000000-0005-0000-0000-0000D8580000}"/>
    <cellStyle name="Normal 4 4 3 2 2 7 4 2" xfId="26724" xr:uid="{00000000-0005-0000-0000-0000D9580000}"/>
    <cellStyle name="Normal 4 4 3 2 2 7 5" xfId="17337" xr:uid="{00000000-0005-0000-0000-0000DA580000}"/>
    <cellStyle name="Normal 4 4 3 2 2 7 6" xfId="30005" xr:uid="{00000000-0005-0000-0000-0000DB580000}"/>
    <cellStyle name="Normal 4 4 3 2 2 8" xfId="5985" xr:uid="{00000000-0005-0000-0000-0000DC580000}"/>
    <cellStyle name="Normal 4 4 3 2 2 8 2" xfId="10683" xr:uid="{00000000-0005-0000-0000-0000DD580000}"/>
    <cellStyle name="Normal 4 4 3 2 2 8 2 2" xfId="22418" xr:uid="{00000000-0005-0000-0000-0000DE580000}"/>
    <cellStyle name="Normal 4 4 3 2 2 8 3" xfId="17725" xr:uid="{00000000-0005-0000-0000-0000DF580000}"/>
    <cellStyle name="Normal 4 4 3 2 2 8 4" xfId="30388" xr:uid="{00000000-0005-0000-0000-0000E0580000}"/>
    <cellStyle name="Normal 4 4 3 2 2 9" xfId="8338" xr:uid="{00000000-0005-0000-0000-0000E1580000}"/>
    <cellStyle name="Normal 4 4 3 2 2 9 2" xfId="20074" xr:uid="{00000000-0005-0000-0000-0000E2580000}"/>
    <cellStyle name="Normal 4 4 3 2 2 9 3" xfId="31397" xr:uid="{00000000-0005-0000-0000-0000E3580000}"/>
    <cellStyle name="Normal 4 4 3 2 3" xfId="822" xr:uid="{00000000-0005-0000-0000-0000E4580000}"/>
    <cellStyle name="Normal 4 4 3 2 3 10" xfId="15477" xr:uid="{00000000-0005-0000-0000-0000E5580000}"/>
    <cellStyle name="Normal 4 4 3 2 3 11" xfId="3736" xr:uid="{00000000-0005-0000-0000-0000E6580000}"/>
    <cellStyle name="Normal 4 4 3 2 3 12" xfId="1500" xr:uid="{00000000-0005-0000-0000-0000E7580000}"/>
    <cellStyle name="Normal 4 4 3 2 3 13" xfId="27458" xr:uid="{00000000-0005-0000-0000-0000E8580000}"/>
    <cellStyle name="Normal 4 4 3 2 3 2" xfId="1213" xr:uid="{00000000-0005-0000-0000-0000E9580000}"/>
    <cellStyle name="Normal 4 4 3 2 3 2 2" xfId="2953" xr:uid="{00000000-0005-0000-0000-0000EA580000}"/>
    <cellStyle name="Normal 4 4 3 2 3 2 2 2" xfId="11172" xr:uid="{00000000-0005-0000-0000-0000EB580000}"/>
    <cellStyle name="Normal 4 4 3 2 3 2 2 2 2" xfId="22907" xr:uid="{00000000-0005-0000-0000-0000EC580000}"/>
    <cellStyle name="Normal 4 4 3 2 3 2 2 2 3" xfId="32116" xr:uid="{00000000-0005-0000-0000-0000ED580000}"/>
    <cellStyle name="Normal 4 4 3 2 3 2 2 3" xfId="18214" xr:uid="{00000000-0005-0000-0000-0000EE580000}"/>
    <cellStyle name="Normal 4 4 3 2 3 2 2 4" xfId="6478" xr:uid="{00000000-0005-0000-0000-0000EF580000}"/>
    <cellStyle name="Normal 4 4 3 2 3 2 2 5" xfId="29507" xr:uid="{00000000-0005-0000-0000-0000F0580000}"/>
    <cellStyle name="Normal 4 4 3 2 3 2 3" xfId="8827" xr:uid="{00000000-0005-0000-0000-0000F1580000}"/>
    <cellStyle name="Normal 4 4 3 2 3 2 3 2" xfId="20563" xr:uid="{00000000-0005-0000-0000-0000F2580000}"/>
    <cellStyle name="Normal 4 4 3 2 3 2 3 3" xfId="31643" xr:uid="{00000000-0005-0000-0000-0000F3580000}"/>
    <cellStyle name="Normal 4 4 3 2 3 2 4" xfId="13520" xr:uid="{00000000-0005-0000-0000-0000F4580000}"/>
    <cellStyle name="Normal 4 4 3 2 3 2 4 2" xfId="25255" xr:uid="{00000000-0005-0000-0000-0000F5580000}"/>
    <cellStyle name="Normal 4 4 3 2 3 2 4 3" xfId="32659" xr:uid="{00000000-0005-0000-0000-0000F6580000}"/>
    <cellStyle name="Normal 4 4 3 2 3 2 5" xfId="15869" xr:uid="{00000000-0005-0000-0000-0000F7580000}"/>
    <cellStyle name="Normal 4 4 3 2 3 2 6" xfId="4127" xr:uid="{00000000-0005-0000-0000-0000F8580000}"/>
    <cellStyle name="Normal 4 4 3 2 3 2 7" xfId="2089" xr:uid="{00000000-0005-0000-0000-0000F9580000}"/>
    <cellStyle name="Normal 4 4 3 2 3 2 8" xfId="27849" xr:uid="{00000000-0005-0000-0000-0000FA580000}"/>
    <cellStyle name="Normal 4 4 3 2 3 3" xfId="2561" xr:uid="{00000000-0005-0000-0000-0000FB580000}"/>
    <cellStyle name="Normal 4 4 3 2 3 3 2" xfId="6869" xr:uid="{00000000-0005-0000-0000-0000FC580000}"/>
    <cellStyle name="Normal 4 4 3 2 3 3 2 2" xfId="11563" xr:uid="{00000000-0005-0000-0000-0000FD580000}"/>
    <cellStyle name="Normal 4 4 3 2 3 3 2 2 2" xfId="23298" xr:uid="{00000000-0005-0000-0000-0000FE580000}"/>
    <cellStyle name="Normal 4 4 3 2 3 3 2 3" xfId="18605" xr:uid="{00000000-0005-0000-0000-0000FF580000}"/>
    <cellStyle name="Normal 4 4 3 2 3 3 2 4" xfId="30636" xr:uid="{00000000-0005-0000-0000-000000590000}"/>
    <cellStyle name="Normal 4 4 3 2 3 3 3" xfId="9218" xr:uid="{00000000-0005-0000-0000-000001590000}"/>
    <cellStyle name="Normal 4 4 3 2 3 3 3 2" xfId="20954" xr:uid="{00000000-0005-0000-0000-000002590000}"/>
    <cellStyle name="Normal 4 4 3 2 3 3 4" xfId="13911" xr:uid="{00000000-0005-0000-0000-000003590000}"/>
    <cellStyle name="Normal 4 4 3 2 3 3 4 2" xfId="25646" xr:uid="{00000000-0005-0000-0000-000004590000}"/>
    <cellStyle name="Normal 4 4 3 2 3 3 5" xfId="16260" xr:uid="{00000000-0005-0000-0000-000005590000}"/>
    <cellStyle name="Normal 4 4 3 2 3 3 6" xfId="4518" xr:uid="{00000000-0005-0000-0000-000006590000}"/>
    <cellStyle name="Normal 4 4 3 2 3 3 7" xfId="28483" xr:uid="{00000000-0005-0000-0000-000007590000}"/>
    <cellStyle name="Normal 4 4 3 2 3 4" xfId="3344" xr:uid="{00000000-0005-0000-0000-000008590000}"/>
    <cellStyle name="Normal 4 4 3 2 3 4 2" xfId="7261" xr:uid="{00000000-0005-0000-0000-000009590000}"/>
    <cellStyle name="Normal 4 4 3 2 3 4 2 2" xfId="11955" xr:uid="{00000000-0005-0000-0000-00000A590000}"/>
    <cellStyle name="Normal 4 4 3 2 3 4 2 2 2" xfId="23690" xr:uid="{00000000-0005-0000-0000-00000B590000}"/>
    <cellStyle name="Normal 4 4 3 2 3 4 2 3" xfId="18997" xr:uid="{00000000-0005-0000-0000-00000C590000}"/>
    <cellStyle name="Normal 4 4 3 2 3 4 2 4" xfId="31027" xr:uid="{00000000-0005-0000-0000-00000D590000}"/>
    <cellStyle name="Normal 4 4 3 2 3 4 3" xfId="9609" xr:uid="{00000000-0005-0000-0000-00000E590000}"/>
    <cellStyle name="Normal 4 4 3 2 3 4 3 2" xfId="21345" xr:uid="{00000000-0005-0000-0000-00000F590000}"/>
    <cellStyle name="Normal 4 4 3 2 3 4 4" xfId="14303" xr:uid="{00000000-0005-0000-0000-000010590000}"/>
    <cellStyle name="Normal 4 4 3 2 3 4 4 2" xfId="26038" xr:uid="{00000000-0005-0000-0000-000011590000}"/>
    <cellStyle name="Normal 4 4 3 2 3 4 5" xfId="16651" xr:uid="{00000000-0005-0000-0000-000012590000}"/>
    <cellStyle name="Normal 4 4 3 2 3 4 6" xfId="4911" xr:uid="{00000000-0005-0000-0000-000013590000}"/>
    <cellStyle name="Normal 4 4 3 2 3 4 7" xfId="29116" xr:uid="{00000000-0005-0000-0000-000014590000}"/>
    <cellStyle name="Normal 4 4 3 2 3 5" xfId="5304" xr:uid="{00000000-0005-0000-0000-000015590000}"/>
    <cellStyle name="Normal 4 4 3 2 3 5 2" xfId="7653" xr:uid="{00000000-0005-0000-0000-000016590000}"/>
    <cellStyle name="Normal 4 4 3 2 3 5 2 2" xfId="12347" xr:uid="{00000000-0005-0000-0000-000017590000}"/>
    <cellStyle name="Normal 4 4 3 2 3 5 2 2 2" xfId="24082" xr:uid="{00000000-0005-0000-0000-000018590000}"/>
    <cellStyle name="Normal 4 4 3 2 3 5 2 3" xfId="19389" xr:uid="{00000000-0005-0000-0000-000019590000}"/>
    <cellStyle name="Normal 4 4 3 2 3 5 3" xfId="10002" xr:uid="{00000000-0005-0000-0000-00001A590000}"/>
    <cellStyle name="Normal 4 4 3 2 3 5 3 2" xfId="21737" xr:uid="{00000000-0005-0000-0000-00001B590000}"/>
    <cellStyle name="Normal 4 4 3 2 3 5 4" xfId="14695" xr:uid="{00000000-0005-0000-0000-00001C590000}"/>
    <cellStyle name="Normal 4 4 3 2 3 5 4 2" xfId="26430" xr:uid="{00000000-0005-0000-0000-00001D590000}"/>
    <cellStyle name="Normal 4 4 3 2 3 5 5" xfId="17043" xr:uid="{00000000-0005-0000-0000-00001E590000}"/>
    <cellStyle name="Normal 4 4 3 2 3 5 6" xfId="29714" xr:uid="{00000000-0005-0000-0000-00001F590000}"/>
    <cellStyle name="Normal 4 4 3 2 3 6" xfId="5696" xr:uid="{00000000-0005-0000-0000-000020590000}"/>
    <cellStyle name="Normal 4 4 3 2 3 6 2" xfId="8044" xr:uid="{00000000-0005-0000-0000-000021590000}"/>
    <cellStyle name="Normal 4 4 3 2 3 6 2 2" xfId="12738" xr:uid="{00000000-0005-0000-0000-000022590000}"/>
    <cellStyle name="Normal 4 4 3 2 3 6 2 2 2" xfId="24473" xr:uid="{00000000-0005-0000-0000-000023590000}"/>
    <cellStyle name="Normal 4 4 3 2 3 6 2 3" xfId="19780" xr:uid="{00000000-0005-0000-0000-000024590000}"/>
    <cellStyle name="Normal 4 4 3 2 3 6 3" xfId="10393" xr:uid="{00000000-0005-0000-0000-000025590000}"/>
    <cellStyle name="Normal 4 4 3 2 3 6 3 2" xfId="22128" xr:uid="{00000000-0005-0000-0000-000026590000}"/>
    <cellStyle name="Normal 4 4 3 2 3 6 4" xfId="15086" xr:uid="{00000000-0005-0000-0000-000027590000}"/>
    <cellStyle name="Normal 4 4 3 2 3 6 4 2" xfId="26821" xr:uid="{00000000-0005-0000-0000-000028590000}"/>
    <cellStyle name="Normal 4 4 3 2 3 6 5" xfId="17434" xr:uid="{00000000-0005-0000-0000-000029590000}"/>
    <cellStyle name="Normal 4 4 3 2 3 6 6" xfId="30102" xr:uid="{00000000-0005-0000-0000-00002A590000}"/>
    <cellStyle name="Normal 4 4 3 2 3 7" xfId="6087" xr:uid="{00000000-0005-0000-0000-00002B590000}"/>
    <cellStyle name="Normal 4 4 3 2 3 7 2" xfId="10785" xr:uid="{00000000-0005-0000-0000-00002C590000}"/>
    <cellStyle name="Normal 4 4 3 2 3 7 2 2" xfId="22520" xr:uid="{00000000-0005-0000-0000-00002D590000}"/>
    <cellStyle name="Normal 4 4 3 2 3 7 3" xfId="17827" xr:uid="{00000000-0005-0000-0000-00002E590000}"/>
    <cellStyle name="Normal 4 4 3 2 3 7 4" xfId="30490" xr:uid="{00000000-0005-0000-0000-00002F590000}"/>
    <cellStyle name="Normal 4 4 3 2 3 8" xfId="8435" xr:uid="{00000000-0005-0000-0000-000030590000}"/>
    <cellStyle name="Normal 4 4 3 2 3 8 2" xfId="20171" xr:uid="{00000000-0005-0000-0000-000031590000}"/>
    <cellStyle name="Normal 4 4 3 2 3 8 3" xfId="31494" xr:uid="{00000000-0005-0000-0000-000032590000}"/>
    <cellStyle name="Normal 4 4 3 2 3 9" xfId="13129" xr:uid="{00000000-0005-0000-0000-000033590000}"/>
    <cellStyle name="Normal 4 4 3 2 3 9 2" xfId="24864" xr:uid="{00000000-0005-0000-0000-000034590000}"/>
    <cellStyle name="Normal 4 4 3 2 4" xfId="624" xr:uid="{00000000-0005-0000-0000-000035590000}"/>
    <cellStyle name="Normal 4 4 3 2 4 2" xfId="2278" xr:uid="{00000000-0005-0000-0000-000036590000}"/>
    <cellStyle name="Normal 4 4 3 2 4 2 2" xfId="10979" xr:uid="{00000000-0005-0000-0000-000037590000}"/>
    <cellStyle name="Normal 4 4 3 2 4 2 2 2" xfId="22714" xr:uid="{00000000-0005-0000-0000-000038590000}"/>
    <cellStyle name="Normal 4 4 3 2 4 2 2 3" xfId="31923" xr:uid="{00000000-0005-0000-0000-000039590000}"/>
    <cellStyle name="Normal 4 4 3 2 4 2 3" xfId="18021" xr:uid="{00000000-0005-0000-0000-00003A590000}"/>
    <cellStyle name="Normal 4 4 3 2 4 2 4" xfId="6285" xr:uid="{00000000-0005-0000-0000-00003B590000}"/>
    <cellStyle name="Normal 4 4 3 2 4 2 5" xfId="28285" xr:uid="{00000000-0005-0000-0000-00003C590000}"/>
    <cellStyle name="Normal 4 4 3 2 4 3" xfId="8634" xr:uid="{00000000-0005-0000-0000-00003D590000}"/>
    <cellStyle name="Normal 4 4 3 2 4 3 2" xfId="20370" xr:uid="{00000000-0005-0000-0000-00003E590000}"/>
    <cellStyle name="Normal 4 4 3 2 4 3 3" xfId="28918" xr:uid="{00000000-0005-0000-0000-00003F590000}"/>
    <cellStyle name="Normal 4 4 3 2 4 4" xfId="13327" xr:uid="{00000000-0005-0000-0000-000040590000}"/>
    <cellStyle name="Normal 4 4 3 2 4 4 2" xfId="25062" xr:uid="{00000000-0005-0000-0000-000041590000}"/>
    <cellStyle name="Normal 4 4 3 2 4 4 3" xfId="32466" xr:uid="{00000000-0005-0000-0000-000042590000}"/>
    <cellStyle name="Normal 4 4 3 2 4 5" xfId="15676" xr:uid="{00000000-0005-0000-0000-000043590000}"/>
    <cellStyle name="Normal 4 4 3 2 4 5 2" xfId="32909" xr:uid="{00000000-0005-0000-0000-000044590000}"/>
    <cellStyle name="Normal 4 4 3 2 4 6" xfId="3934" xr:uid="{00000000-0005-0000-0000-000045590000}"/>
    <cellStyle name="Normal 4 4 3 2 4 7" xfId="1698" xr:uid="{00000000-0005-0000-0000-000046590000}"/>
    <cellStyle name="Normal 4 4 3 2 4 8" xfId="27260" xr:uid="{00000000-0005-0000-0000-000047590000}"/>
    <cellStyle name="Normal 4 4 3 2 5" xfId="1020" xr:uid="{00000000-0005-0000-0000-000048590000}"/>
    <cellStyle name="Normal 4 4 3 2 5 2" xfId="2755" xr:uid="{00000000-0005-0000-0000-000049590000}"/>
    <cellStyle name="Normal 4 4 3 2 5 2 2" xfId="11370" xr:uid="{00000000-0005-0000-0000-00004A590000}"/>
    <cellStyle name="Normal 4 4 3 2 5 2 2 2" xfId="23105" xr:uid="{00000000-0005-0000-0000-00004B590000}"/>
    <cellStyle name="Normal 4 4 3 2 5 2 2 3" xfId="32292" xr:uid="{00000000-0005-0000-0000-00004C590000}"/>
    <cellStyle name="Normal 4 4 3 2 5 2 3" xfId="18412" xr:uid="{00000000-0005-0000-0000-00004D590000}"/>
    <cellStyle name="Normal 4 4 3 2 5 2 4" xfId="6676" xr:uid="{00000000-0005-0000-0000-00004E590000}"/>
    <cellStyle name="Normal 4 4 3 2 5 2 5" xfId="29314" xr:uid="{00000000-0005-0000-0000-00004F590000}"/>
    <cellStyle name="Normal 4 4 3 2 5 3" xfId="9025" xr:uid="{00000000-0005-0000-0000-000050590000}"/>
    <cellStyle name="Normal 4 4 3 2 5 3 2" xfId="20761" xr:uid="{00000000-0005-0000-0000-000051590000}"/>
    <cellStyle name="Normal 4 4 3 2 5 3 3" xfId="31824" xr:uid="{00000000-0005-0000-0000-000052590000}"/>
    <cellStyle name="Normal 4 4 3 2 5 4" xfId="13718" xr:uid="{00000000-0005-0000-0000-000053590000}"/>
    <cellStyle name="Normal 4 4 3 2 5 4 2" xfId="25453" xr:uid="{00000000-0005-0000-0000-000054590000}"/>
    <cellStyle name="Normal 4 4 3 2 5 4 3" xfId="32827" xr:uid="{00000000-0005-0000-0000-000055590000}"/>
    <cellStyle name="Normal 4 4 3 2 5 5" xfId="16067" xr:uid="{00000000-0005-0000-0000-000056590000}"/>
    <cellStyle name="Normal 4 4 3 2 5 5 2" xfId="32980" xr:uid="{00000000-0005-0000-0000-000057590000}"/>
    <cellStyle name="Normal 4 4 3 2 5 6" xfId="4325" xr:uid="{00000000-0005-0000-0000-000058590000}"/>
    <cellStyle name="Normal 4 4 3 2 5 7" xfId="1891" xr:uid="{00000000-0005-0000-0000-000059590000}"/>
    <cellStyle name="Normal 4 4 3 2 5 8" xfId="27656" xr:uid="{00000000-0005-0000-0000-00005A590000}"/>
    <cellStyle name="Normal 4 4 3 2 6" xfId="2368" xr:uid="{00000000-0005-0000-0000-00005B590000}"/>
    <cellStyle name="Normal 4 4 3 2 6 2" xfId="7068" xr:uid="{00000000-0005-0000-0000-00005C590000}"/>
    <cellStyle name="Normal 4 4 3 2 6 2 2" xfId="11762" xr:uid="{00000000-0005-0000-0000-00005D590000}"/>
    <cellStyle name="Normal 4 4 3 2 6 2 2 2" xfId="23497" xr:uid="{00000000-0005-0000-0000-00005E590000}"/>
    <cellStyle name="Normal 4 4 3 2 6 2 3" xfId="18804" xr:uid="{00000000-0005-0000-0000-00005F590000}"/>
    <cellStyle name="Normal 4 4 3 2 6 2 4" xfId="30834" xr:uid="{00000000-0005-0000-0000-000060590000}"/>
    <cellStyle name="Normal 4 4 3 2 6 3" xfId="9416" xr:uid="{00000000-0005-0000-0000-000061590000}"/>
    <cellStyle name="Normal 4 4 3 2 6 3 2" xfId="21152" xr:uid="{00000000-0005-0000-0000-000062590000}"/>
    <cellStyle name="Normal 4 4 3 2 6 4" xfId="14110" xr:uid="{00000000-0005-0000-0000-000063590000}"/>
    <cellStyle name="Normal 4 4 3 2 6 4 2" xfId="25845" xr:uid="{00000000-0005-0000-0000-000064590000}"/>
    <cellStyle name="Normal 4 4 3 2 6 5" xfId="16458" xr:uid="{00000000-0005-0000-0000-000065590000}"/>
    <cellStyle name="Normal 4 4 3 2 6 6" xfId="4718" xr:uid="{00000000-0005-0000-0000-000066590000}"/>
    <cellStyle name="Normal 4 4 3 2 6 7" xfId="28092" xr:uid="{00000000-0005-0000-0000-000067590000}"/>
    <cellStyle name="Normal 4 4 3 2 7" xfId="3151" xr:uid="{00000000-0005-0000-0000-000068590000}"/>
    <cellStyle name="Normal 4 4 3 2 7 2" xfId="7460" xr:uid="{00000000-0005-0000-0000-000069590000}"/>
    <cellStyle name="Normal 4 4 3 2 7 2 2" xfId="12154" xr:uid="{00000000-0005-0000-0000-00006A590000}"/>
    <cellStyle name="Normal 4 4 3 2 7 2 2 2" xfId="23889" xr:uid="{00000000-0005-0000-0000-00006B590000}"/>
    <cellStyle name="Normal 4 4 3 2 7 2 3" xfId="19196" xr:uid="{00000000-0005-0000-0000-00006C590000}"/>
    <cellStyle name="Normal 4 4 3 2 7 2 4" xfId="31204" xr:uid="{00000000-0005-0000-0000-00006D590000}"/>
    <cellStyle name="Normal 4 4 3 2 7 3" xfId="9809" xr:uid="{00000000-0005-0000-0000-00006E590000}"/>
    <cellStyle name="Normal 4 4 3 2 7 3 2" xfId="21544" xr:uid="{00000000-0005-0000-0000-00006F590000}"/>
    <cellStyle name="Normal 4 4 3 2 7 4" xfId="14502" xr:uid="{00000000-0005-0000-0000-000070590000}"/>
    <cellStyle name="Normal 4 4 3 2 7 4 2" xfId="26237" xr:uid="{00000000-0005-0000-0000-000071590000}"/>
    <cellStyle name="Normal 4 4 3 2 7 5" xfId="16850" xr:uid="{00000000-0005-0000-0000-000072590000}"/>
    <cellStyle name="Normal 4 4 3 2 7 6" xfId="5111" xr:uid="{00000000-0005-0000-0000-000073590000}"/>
    <cellStyle name="Normal 4 4 3 2 7 7" xfId="28725" xr:uid="{00000000-0005-0000-0000-000074590000}"/>
    <cellStyle name="Normal 4 4 3 2 8" xfId="5503" xr:uid="{00000000-0005-0000-0000-000075590000}"/>
    <cellStyle name="Normal 4 4 3 2 8 2" xfId="7851" xr:uid="{00000000-0005-0000-0000-000076590000}"/>
    <cellStyle name="Normal 4 4 3 2 8 2 2" xfId="12545" xr:uid="{00000000-0005-0000-0000-000077590000}"/>
    <cellStyle name="Normal 4 4 3 2 8 2 2 2" xfId="24280" xr:uid="{00000000-0005-0000-0000-000078590000}"/>
    <cellStyle name="Normal 4 4 3 2 8 2 3" xfId="19587" xr:uid="{00000000-0005-0000-0000-000079590000}"/>
    <cellStyle name="Normal 4 4 3 2 8 3" xfId="10200" xr:uid="{00000000-0005-0000-0000-00007A590000}"/>
    <cellStyle name="Normal 4 4 3 2 8 3 2" xfId="21935" xr:uid="{00000000-0005-0000-0000-00007B590000}"/>
    <cellStyle name="Normal 4 4 3 2 8 4" xfId="14893" xr:uid="{00000000-0005-0000-0000-00007C590000}"/>
    <cellStyle name="Normal 4 4 3 2 8 4 2" xfId="26628" xr:uid="{00000000-0005-0000-0000-00007D590000}"/>
    <cellStyle name="Normal 4 4 3 2 8 5" xfId="17241" xr:uid="{00000000-0005-0000-0000-00007E590000}"/>
    <cellStyle name="Normal 4 4 3 2 8 6" xfId="29909" xr:uid="{00000000-0005-0000-0000-00007F590000}"/>
    <cellStyle name="Normal 4 4 3 2 9" xfId="5889" xr:uid="{00000000-0005-0000-0000-000080590000}"/>
    <cellStyle name="Normal 4 4 3 2 9 2" xfId="10587" xr:uid="{00000000-0005-0000-0000-000081590000}"/>
    <cellStyle name="Normal 4 4 3 2 9 2 2" xfId="22322" xr:uid="{00000000-0005-0000-0000-000082590000}"/>
    <cellStyle name="Normal 4 4 3 2 9 3" xfId="17629" xr:uid="{00000000-0005-0000-0000-000083590000}"/>
    <cellStyle name="Normal 4 4 3 2 9 4" xfId="30292" xr:uid="{00000000-0005-0000-0000-000084590000}"/>
    <cellStyle name="Normal 4 4 3 3" xfId="487" xr:uid="{00000000-0005-0000-0000-000085590000}"/>
    <cellStyle name="Normal 4 4 3 3 10" xfId="12987" xr:uid="{00000000-0005-0000-0000-000086590000}"/>
    <cellStyle name="Normal 4 4 3 3 10 2" xfId="24722" xr:uid="{00000000-0005-0000-0000-000087590000}"/>
    <cellStyle name="Normal 4 4 3 3 11" xfId="15340" xr:uid="{00000000-0005-0000-0000-000088590000}"/>
    <cellStyle name="Normal 4 4 3 3 12" xfId="3594" xr:uid="{00000000-0005-0000-0000-000089590000}"/>
    <cellStyle name="Normal 4 4 3 3 13" xfId="1556" xr:uid="{00000000-0005-0000-0000-00008A590000}"/>
    <cellStyle name="Normal 4 4 3 3 14" xfId="27123" xr:uid="{00000000-0005-0000-0000-00008B590000}"/>
    <cellStyle name="Normal 4 4 3 3 2" xfId="878" xr:uid="{00000000-0005-0000-0000-00008C590000}"/>
    <cellStyle name="Normal 4 4 3 3 2 10" xfId="15533" xr:uid="{00000000-0005-0000-0000-00008D590000}"/>
    <cellStyle name="Normal 4 4 3 3 2 11" xfId="3792" xr:uid="{00000000-0005-0000-0000-00008E590000}"/>
    <cellStyle name="Normal 4 4 3 3 2 12" xfId="1754" xr:uid="{00000000-0005-0000-0000-00008F590000}"/>
    <cellStyle name="Normal 4 4 3 3 2 13" xfId="27514" xr:uid="{00000000-0005-0000-0000-000090590000}"/>
    <cellStyle name="Normal 4 4 3 3 2 2" xfId="1269" xr:uid="{00000000-0005-0000-0000-000091590000}"/>
    <cellStyle name="Normal 4 4 3 3 2 2 2" xfId="3009" xr:uid="{00000000-0005-0000-0000-000092590000}"/>
    <cellStyle name="Normal 4 4 3 3 2 2 2 2" xfId="11228" xr:uid="{00000000-0005-0000-0000-000093590000}"/>
    <cellStyle name="Normal 4 4 3 3 2 2 2 2 2" xfId="22963" xr:uid="{00000000-0005-0000-0000-000094590000}"/>
    <cellStyle name="Normal 4 4 3 3 2 2 2 2 3" xfId="32172" xr:uid="{00000000-0005-0000-0000-000095590000}"/>
    <cellStyle name="Normal 4 4 3 3 2 2 2 3" xfId="18270" xr:uid="{00000000-0005-0000-0000-000096590000}"/>
    <cellStyle name="Normal 4 4 3 3 2 2 2 4" xfId="6534" xr:uid="{00000000-0005-0000-0000-000097590000}"/>
    <cellStyle name="Normal 4 4 3 3 2 2 2 5" xfId="29563" xr:uid="{00000000-0005-0000-0000-000098590000}"/>
    <cellStyle name="Normal 4 4 3 3 2 2 3" xfId="8883" xr:uid="{00000000-0005-0000-0000-000099590000}"/>
    <cellStyle name="Normal 4 4 3 3 2 2 3 2" xfId="20619" xr:uid="{00000000-0005-0000-0000-00009A590000}"/>
    <cellStyle name="Normal 4 4 3 3 2 2 3 3" xfId="31699" xr:uid="{00000000-0005-0000-0000-00009B590000}"/>
    <cellStyle name="Normal 4 4 3 3 2 2 4" xfId="13576" xr:uid="{00000000-0005-0000-0000-00009C590000}"/>
    <cellStyle name="Normal 4 4 3 3 2 2 4 2" xfId="25311" xr:uid="{00000000-0005-0000-0000-00009D590000}"/>
    <cellStyle name="Normal 4 4 3 3 2 2 4 3" xfId="32715" xr:uid="{00000000-0005-0000-0000-00009E590000}"/>
    <cellStyle name="Normal 4 4 3 3 2 2 5" xfId="15925" xr:uid="{00000000-0005-0000-0000-00009F590000}"/>
    <cellStyle name="Normal 4 4 3 3 2 2 6" xfId="4183" xr:uid="{00000000-0005-0000-0000-0000A0590000}"/>
    <cellStyle name="Normal 4 4 3 3 2 2 7" xfId="2145" xr:uid="{00000000-0005-0000-0000-0000A1590000}"/>
    <cellStyle name="Normal 4 4 3 3 2 2 8" xfId="27905" xr:uid="{00000000-0005-0000-0000-0000A2590000}"/>
    <cellStyle name="Normal 4 4 3 3 2 3" xfId="2617" xr:uid="{00000000-0005-0000-0000-0000A3590000}"/>
    <cellStyle name="Normal 4 4 3 3 2 3 2" xfId="6925" xr:uid="{00000000-0005-0000-0000-0000A4590000}"/>
    <cellStyle name="Normal 4 4 3 3 2 3 2 2" xfId="11619" xr:uid="{00000000-0005-0000-0000-0000A5590000}"/>
    <cellStyle name="Normal 4 4 3 3 2 3 2 2 2" xfId="23354" xr:uid="{00000000-0005-0000-0000-0000A6590000}"/>
    <cellStyle name="Normal 4 4 3 3 2 3 2 3" xfId="18661" xr:uid="{00000000-0005-0000-0000-0000A7590000}"/>
    <cellStyle name="Normal 4 4 3 3 2 3 2 4" xfId="30692" xr:uid="{00000000-0005-0000-0000-0000A8590000}"/>
    <cellStyle name="Normal 4 4 3 3 2 3 3" xfId="9274" xr:uid="{00000000-0005-0000-0000-0000A9590000}"/>
    <cellStyle name="Normal 4 4 3 3 2 3 3 2" xfId="21010" xr:uid="{00000000-0005-0000-0000-0000AA590000}"/>
    <cellStyle name="Normal 4 4 3 3 2 3 4" xfId="13967" xr:uid="{00000000-0005-0000-0000-0000AB590000}"/>
    <cellStyle name="Normal 4 4 3 3 2 3 4 2" xfId="25702" xr:uid="{00000000-0005-0000-0000-0000AC590000}"/>
    <cellStyle name="Normal 4 4 3 3 2 3 5" xfId="16316" xr:uid="{00000000-0005-0000-0000-0000AD590000}"/>
    <cellStyle name="Normal 4 4 3 3 2 3 6" xfId="4574" xr:uid="{00000000-0005-0000-0000-0000AE590000}"/>
    <cellStyle name="Normal 4 4 3 3 2 3 7" xfId="28539" xr:uid="{00000000-0005-0000-0000-0000AF590000}"/>
    <cellStyle name="Normal 4 4 3 3 2 4" xfId="3400" xr:uid="{00000000-0005-0000-0000-0000B0590000}"/>
    <cellStyle name="Normal 4 4 3 3 2 4 2" xfId="7317" xr:uid="{00000000-0005-0000-0000-0000B1590000}"/>
    <cellStyle name="Normal 4 4 3 3 2 4 2 2" xfId="12011" xr:uid="{00000000-0005-0000-0000-0000B2590000}"/>
    <cellStyle name="Normal 4 4 3 3 2 4 2 2 2" xfId="23746" xr:uid="{00000000-0005-0000-0000-0000B3590000}"/>
    <cellStyle name="Normal 4 4 3 3 2 4 2 3" xfId="19053" xr:uid="{00000000-0005-0000-0000-0000B4590000}"/>
    <cellStyle name="Normal 4 4 3 3 2 4 2 4" xfId="31083" xr:uid="{00000000-0005-0000-0000-0000B5590000}"/>
    <cellStyle name="Normal 4 4 3 3 2 4 3" xfId="9665" xr:uid="{00000000-0005-0000-0000-0000B6590000}"/>
    <cellStyle name="Normal 4 4 3 3 2 4 3 2" xfId="21401" xr:uid="{00000000-0005-0000-0000-0000B7590000}"/>
    <cellStyle name="Normal 4 4 3 3 2 4 4" xfId="14359" xr:uid="{00000000-0005-0000-0000-0000B8590000}"/>
    <cellStyle name="Normal 4 4 3 3 2 4 4 2" xfId="26094" xr:uid="{00000000-0005-0000-0000-0000B9590000}"/>
    <cellStyle name="Normal 4 4 3 3 2 4 5" xfId="16707" xr:uid="{00000000-0005-0000-0000-0000BA590000}"/>
    <cellStyle name="Normal 4 4 3 3 2 4 6" xfId="4967" xr:uid="{00000000-0005-0000-0000-0000BB590000}"/>
    <cellStyle name="Normal 4 4 3 3 2 4 7" xfId="29172" xr:uid="{00000000-0005-0000-0000-0000BC590000}"/>
    <cellStyle name="Normal 4 4 3 3 2 5" xfId="5360" xr:uid="{00000000-0005-0000-0000-0000BD590000}"/>
    <cellStyle name="Normal 4 4 3 3 2 5 2" xfId="7709" xr:uid="{00000000-0005-0000-0000-0000BE590000}"/>
    <cellStyle name="Normal 4 4 3 3 2 5 2 2" xfId="12403" xr:uid="{00000000-0005-0000-0000-0000BF590000}"/>
    <cellStyle name="Normal 4 4 3 3 2 5 2 2 2" xfId="24138" xr:uid="{00000000-0005-0000-0000-0000C0590000}"/>
    <cellStyle name="Normal 4 4 3 3 2 5 2 3" xfId="19445" xr:uid="{00000000-0005-0000-0000-0000C1590000}"/>
    <cellStyle name="Normal 4 4 3 3 2 5 3" xfId="10058" xr:uid="{00000000-0005-0000-0000-0000C2590000}"/>
    <cellStyle name="Normal 4 4 3 3 2 5 3 2" xfId="21793" xr:uid="{00000000-0005-0000-0000-0000C3590000}"/>
    <cellStyle name="Normal 4 4 3 3 2 5 4" xfId="14751" xr:uid="{00000000-0005-0000-0000-0000C4590000}"/>
    <cellStyle name="Normal 4 4 3 3 2 5 4 2" xfId="26486" xr:uid="{00000000-0005-0000-0000-0000C5590000}"/>
    <cellStyle name="Normal 4 4 3 3 2 5 5" xfId="17099" xr:uid="{00000000-0005-0000-0000-0000C6590000}"/>
    <cellStyle name="Normal 4 4 3 3 2 5 6" xfId="29770" xr:uid="{00000000-0005-0000-0000-0000C7590000}"/>
    <cellStyle name="Normal 4 4 3 3 2 6" xfId="5752" xr:uid="{00000000-0005-0000-0000-0000C8590000}"/>
    <cellStyle name="Normal 4 4 3 3 2 6 2" xfId="8100" xr:uid="{00000000-0005-0000-0000-0000C9590000}"/>
    <cellStyle name="Normal 4 4 3 3 2 6 2 2" xfId="12794" xr:uid="{00000000-0005-0000-0000-0000CA590000}"/>
    <cellStyle name="Normal 4 4 3 3 2 6 2 2 2" xfId="24529" xr:uid="{00000000-0005-0000-0000-0000CB590000}"/>
    <cellStyle name="Normal 4 4 3 3 2 6 2 3" xfId="19836" xr:uid="{00000000-0005-0000-0000-0000CC590000}"/>
    <cellStyle name="Normal 4 4 3 3 2 6 3" xfId="10449" xr:uid="{00000000-0005-0000-0000-0000CD590000}"/>
    <cellStyle name="Normal 4 4 3 3 2 6 3 2" xfId="22184" xr:uid="{00000000-0005-0000-0000-0000CE590000}"/>
    <cellStyle name="Normal 4 4 3 3 2 6 4" xfId="15142" xr:uid="{00000000-0005-0000-0000-0000CF590000}"/>
    <cellStyle name="Normal 4 4 3 3 2 6 4 2" xfId="26877" xr:uid="{00000000-0005-0000-0000-0000D0590000}"/>
    <cellStyle name="Normal 4 4 3 3 2 6 5" xfId="17490" xr:uid="{00000000-0005-0000-0000-0000D1590000}"/>
    <cellStyle name="Normal 4 4 3 3 2 6 6" xfId="30158" xr:uid="{00000000-0005-0000-0000-0000D2590000}"/>
    <cellStyle name="Normal 4 4 3 3 2 7" xfId="6143" xr:uid="{00000000-0005-0000-0000-0000D3590000}"/>
    <cellStyle name="Normal 4 4 3 3 2 7 2" xfId="10841" xr:uid="{00000000-0005-0000-0000-0000D4590000}"/>
    <cellStyle name="Normal 4 4 3 3 2 7 2 2" xfId="22576" xr:uid="{00000000-0005-0000-0000-0000D5590000}"/>
    <cellStyle name="Normal 4 4 3 3 2 7 3" xfId="17883" xr:uid="{00000000-0005-0000-0000-0000D6590000}"/>
    <cellStyle name="Normal 4 4 3 3 2 7 4" xfId="30546" xr:uid="{00000000-0005-0000-0000-0000D7590000}"/>
    <cellStyle name="Normal 4 4 3 3 2 8" xfId="8491" xr:uid="{00000000-0005-0000-0000-0000D8590000}"/>
    <cellStyle name="Normal 4 4 3 3 2 8 2" xfId="20227" xr:uid="{00000000-0005-0000-0000-0000D9590000}"/>
    <cellStyle name="Normal 4 4 3 3 2 8 3" xfId="31550" xr:uid="{00000000-0005-0000-0000-0000DA590000}"/>
    <cellStyle name="Normal 4 4 3 3 2 9" xfId="13185" xr:uid="{00000000-0005-0000-0000-0000DB590000}"/>
    <cellStyle name="Normal 4 4 3 3 2 9 2" xfId="24920" xr:uid="{00000000-0005-0000-0000-0000DC590000}"/>
    <cellStyle name="Normal 4 4 3 3 3" xfId="680" xr:uid="{00000000-0005-0000-0000-0000DD590000}"/>
    <cellStyle name="Normal 4 4 3 3 3 2" xfId="2811" xr:uid="{00000000-0005-0000-0000-0000DE590000}"/>
    <cellStyle name="Normal 4 4 3 3 3 2 2" xfId="11035" xr:uid="{00000000-0005-0000-0000-0000DF590000}"/>
    <cellStyle name="Normal 4 4 3 3 3 2 2 2" xfId="22770" xr:uid="{00000000-0005-0000-0000-0000E0590000}"/>
    <cellStyle name="Normal 4 4 3 3 3 2 2 3" xfId="31979" xr:uid="{00000000-0005-0000-0000-0000E1590000}"/>
    <cellStyle name="Normal 4 4 3 3 3 2 3" xfId="18077" xr:uid="{00000000-0005-0000-0000-0000E2590000}"/>
    <cellStyle name="Normal 4 4 3 3 3 2 4" xfId="6341" xr:uid="{00000000-0005-0000-0000-0000E3590000}"/>
    <cellStyle name="Normal 4 4 3 3 3 2 5" xfId="28341" xr:uid="{00000000-0005-0000-0000-0000E4590000}"/>
    <cellStyle name="Normal 4 4 3 3 3 3" xfId="8690" xr:uid="{00000000-0005-0000-0000-0000E5590000}"/>
    <cellStyle name="Normal 4 4 3 3 3 3 2" xfId="20426" xr:uid="{00000000-0005-0000-0000-0000E6590000}"/>
    <cellStyle name="Normal 4 4 3 3 3 3 3" xfId="28974" xr:uid="{00000000-0005-0000-0000-0000E7590000}"/>
    <cellStyle name="Normal 4 4 3 3 3 4" xfId="13383" xr:uid="{00000000-0005-0000-0000-0000E8590000}"/>
    <cellStyle name="Normal 4 4 3 3 3 4 2" xfId="25118" xr:uid="{00000000-0005-0000-0000-0000E9590000}"/>
    <cellStyle name="Normal 4 4 3 3 3 4 3" xfId="32522" xr:uid="{00000000-0005-0000-0000-0000EA590000}"/>
    <cellStyle name="Normal 4 4 3 3 3 5" xfId="15732" xr:uid="{00000000-0005-0000-0000-0000EB590000}"/>
    <cellStyle name="Normal 4 4 3 3 3 6" xfId="3990" xr:uid="{00000000-0005-0000-0000-0000EC590000}"/>
    <cellStyle name="Normal 4 4 3 3 3 7" xfId="1947" xr:uid="{00000000-0005-0000-0000-0000ED590000}"/>
    <cellStyle name="Normal 4 4 3 3 3 8" xfId="27316" xr:uid="{00000000-0005-0000-0000-0000EE590000}"/>
    <cellStyle name="Normal 4 4 3 3 4" xfId="1076" xr:uid="{00000000-0005-0000-0000-0000EF590000}"/>
    <cellStyle name="Normal 4 4 3 3 4 2" xfId="6732" xr:uid="{00000000-0005-0000-0000-0000F0590000}"/>
    <cellStyle name="Normal 4 4 3 3 4 2 2" xfId="11426" xr:uid="{00000000-0005-0000-0000-0000F1590000}"/>
    <cellStyle name="Normal 4 4 3 3 4 2 2 2" xfId="23161" xr:uid="{00000000-0005-0000-0000-0000F2590000}"/>
    <cellStyle name="Normal 4 4 3 3 4 2 3" xfId="18468" xr:uid="{00000000-0005-0000-0000-0000F3590000}"/>
    <cellStyle name="Normal 4 4 3 3 4 2 4" xfId="29370" xr:uid="{00000000-0005-0000-0000-0000F4590000}"/>
    <cellStyle name="Normal 4 4 3 3 4 3" xfId="9081" xr:uid="{00000000-0005-0000-0000-0000F5590000}"/>
    <cellStyle name="Normal 4 4 3 3 4 3 2" xfId="20817" xr:uid="{00000000-0005-0000-0000-0000F6590000}"/>
    <cellStyle name="Normal 4 4 3 3 4 4" xfId="13774" xr:uid="{00000000-0005-0000-0000-0000F7590000}"/>
    <cellStyle name="Normal 4 4 3 3 4 4 2" xfId="25509" xr:uid="{00000000-0005-0000-0000-0000F8590000}"/>
    <cellStyle name="Normal 4 4 3 3 4 5" xfId="16123" xr:uid="{00000000-0005-0000-0000-0000F9590000}"/>
    <cellStyle name="Normal 4 4 3 3 4 6" xfId="4381" xr:uid="{00000000-0005-0000-0000-0000FA590000}"/>
    <cellStyle name="Normal 4 4 3 3 4 7" xfId="2424" xr:uid="{00000000-0005-0000-0000-0000FB590000}"/>
    <cellStyle name="Normal 4 4 3 3 4 8" xfId="27712" xr:uid="{00000000-0005-0000-0000-0000FC590000}"/>
    <cellStyle name="Normal 4 4 3 3 5" xfId="3207" xr:uid="{00000000-0005-0000-0000-0000FD590000}"/>
    <cellStyle name="Normal 4 4 3 3 5 2" xfId="7124" xr:uid="{00000000-0005-0000-0000-0000FE590000}"/>
    <cellStyle name="Normal 4 4 3 3 5 2 2" xfId="11818" xr:uid="{00000000-0005-0000-0000-0000FF590000}"/>
    <cellStyle name="Normal 4 4 3 3 5 2 2 2" xfId="23553" xr:uid="{00000000-0005-0000-0000-0000005A0000}"/>
    <cellStyle name="Normal 4 4 3 3 5 2 3" xfId="18860" xr:uid="{00000000-0005-0000-0000-0000015A0000}"/>
    <cellStyle name="Normal 4 4 3 3 5 2 4" xfId="30890" xr:uid="{00000000-0005-0000-0000-0000025A0000}"/>
    <cellStyle name="Normal 4 4 3 3 5 3" xfId="9472" xr:uid="{00000000-0005-0000-0000-0000035A0000}"/>
    <cellStyle name="Normal 4 4 3 3 5 3 2" xfId="21208" xr:uid="{00000000-0005-0000-0000-0000045A0000}"/>
    <cellStyle name="Normal 4 4 3 3 5 4" xfId="14166" xr:uid="{00000000-0005-0000-0000-0000055A0000}"/>
    <cellStyle name="Normal 4 4 3 3 5 4 2" xfId="25901" xr:uid="{00000000-0005-0000-0000-0000065A0000}"/>
    <cellStyle name="Normal 4 4 3 3 5 5" xfId="16514" xr:uid="{00000000-0005-0000-0000-0000075A0000}"/>
    <cellStyle name="Normal 4 4 3 3 5 6" xfId="4774" xr:uid="{00000000-0005-0000-0000-0000085A0000}"/>
    <cellStyle name="Normal 4 4 3 3 5 7" xfId="28148" xr:uid="{00000000-0005-0000-0000-0000095A0000}"/>
    <cellStyle name="Normal 4 4 3 3 6" xfId="5167" xr:uid="{00000000-0005-0000-0000-00000A5A0000}"/>
    <cellStyle name="Normal 4 4 3 3 6 2" xfId="7516" xr:uid="{00000000-0005-0000-0000-00000B5A0000}"/>
    <cellStyle name="Normal 4 4 3 3 6 2 2" xfId="12210" xr:uid="{00000000-0005-0000-0000-00000C5A0000}"/>
    <cellStyle name="Normal 4 4 3 3 6 2 2 2" xfId="23945" xr:uid="{00000000-0005-0000-0000-00000D5A0000}"/>
    <cellStyle name="Normal 4 4 3 3 6 2 3" xfId="19252" xr:uid="{00000000-0005-0000-0000-00000E5A0000}"/>
    <cellStyle name="Normal 4 4 3 3 6 3" xfId="9865" xr:uid="{00000000-0005-0000-0000-00000F5A0000}"/>
    <cellStyle name="Normal 4 4 3 3 6 3 2" xfId="21600" xr:uid="{00000000-0005-0000-0000-0000105A0000}"/>
    <cellStyle name="Normal 4 4 3 3 6 4" xfId="14558" xr:uid="{00000000-0005-0000-0000-0000115A0000}"/>
    <cellStyle name="Normal 4 4 3 3 6 4 2" xfId="26293" xr:uid="{00000000-0005-0000-0000-0000125A0000}"/>
    <cellStyle name="Normal 4 4 3 3 6 5" xfId="16906" xr:uid="{00000000-0005-0000-0000-0000135A0000}"/>
    <cellStyle name="Normal 4 4 3 3 6 6" xfId="28781" xr:uid="{00000000-0005-0000-0000-0000145A0000}"/>
    <cellStyle name="Normal 4 4 3 3 7" xfId="5559" xr:uid="{00000000-0005-0000-0000-0000155A0000}"/>
    <cellStyle name="Normal 4 4 3 3 7 2" xfId="7907" xr:uid="{00000000-0005-0000-0000-0000165A0000}"/>
    <cellStyle name="Normal 4 4 3 3 7 2 2" xfId="12601" xr:uid="{00000000-0005-0000-0000-0000175A0000}"/>
    <cellStyle name="Normal 4 4 3 3 7 2 2 2" xfId="24336" xr:uid="{00000000-0005-0000-0000-0000185A0000}"/>
    <cellStyle name="Normal 4 4 3 3 7 2 3" xfId="19643" xr:uid="{00000000-0005-0000-0000-0000195A0000}"/>
    <cellStyle name="Normal 4 4 3 3 7 3" xfId="10256" xr:uid="{00000000-0005-0000-0000-00001A5A0000}"/>
    <cellStyle name="Normal 4 4 3 3 7 3 2" xfId="21991" xr:uid="{00000000-0005-0000-0000-00001B5A0000}"/>
    <cellStyle name="Normal 4 4 3 3 7 4" xfId="14949" xr:uid="{00000000-0005-0000-0000-00001C5A0000}"/>
    <cellStyle name="Normal 4 4 3 3 7 4 2" xfId="26684" xr:uid="{00000000-0005-0000-0000-00001D5A0000}"/>
    <cellStyle name="Normal 4 4 3 3 7 5" xfId="17297" xr:uid="{00000000-0005-0000-0000-00001E5A0000}"/>
    <cellStyle name="Normal 4 4 3 3 7 6" xfId="29965" xr:uid="{00000000-0005-0000-0000-00001F5A0000}"/>
    <cellStyle name="Normal 4 4 3 3 8" xfId="5945" xr:uid="{00000000-0005-0000-0000-0000205A0000}"/>
    <cellStyle name="Normal 4 4 3 3 8 2" xfId="10643" xr:uid="{00000000-0005-0000-0000-0000215A0000}"/>
    <cellStyle name="Normal 4 4 3 3 8 2 2" xfId="22378" xr:uid="{00000000-0005-0000-0000-0000225A0000}"/>
    <cellStyle name="Normal 4 4 3 3 8 3" xfId="17685" xr:uid="{00000000-0005-0000-0000-0000235A0000}"/>
    <cellStyle name="Normal 4 4 3 3 8 4" xfId="30348" xr:uid="{00000000-0005-0000-0000-0000245A0000}"/>
    <cellStyle name="Normal 4 4 3 3 9" xfId="8298" xr:uid="{00000000-0005-0000-0000-0000255A0000}"/>
    <cellStyle name="Normal 4 4 3 3 9 2" xfId="20034" xr:uid="{00000000-0005-0000-0000-0000265A0000}"/>
    <cellStyle name="Normal 4 4 3 3 9 3" xfId="31357" xr:uid="{00000000-0005-0000-0000-0000275A0000}"/>
    <cellStyle name="Normal 4 4 3 4" xfId="367" xr:uid="{00000000-0005-0000-0000-0000285A0000}"/>
    <cellStyle name="Normal 4 4 3 4 10" xfId="15420" xr:uid="{00000000-0005-0000-0000-0000295A0000}"/>
    <cellStyle name="Normal 4 4 3 4 11" xfId="3674" xr:uid="{00000000-0005-0000-0000-00002A5A0000}"/>
    <cellStyle name="Normal 4 4 3 4 12" xfId="1461" xr:uid="{00000000-0005-0000-0000-00002B5A0000}"/>
    <cellStyle name="Normal 4 4 3 4 13" xfId="27005" xr:uid="{00000000-0005-0000-0000-00002C5A0000}"/>
    <cellStyle name="Normal 4 4 3 4 2" xfId="760" xr:uid="{00000000-0005-0000-0000-00002D5A0000}"/>
    <cellStyle name="Normal 4 4 3 4 2 2" xfId="2891" xr:uid="{00000000-0005-0000-0000-00002E5A0000}"/>
    <cellStyle name="Normal 4 4 3 4 2 2 2" xfId="11115" xr:uid="{00000000-0005-0000-0000-00002F5A0000}"/>
    <cellStyle name="Normal 4 4 3 4 2 2 2 2" xfId="22850" xr:uid="{00000000-0005-0000-0000-0000305A0000}"/>
    <cellStyle name="Normal 4 4 3 4 2 2 2 3" xfId="32059" xr:uid="{00000000-0005-0000-0000-0000315A0000}"/>
    <cellStyle name="Normal 4 4 3 4 2 2 3" xfId="18157" xr:uid="{00000000-0005-0000-0000-0000325A0000}"/>
    <cellStyle name="Normal 4 4 3 4 2 2 4" xfId="6421" xr:uid="{00000000-0005-0000-0000-0000335A0000}"/>
    <cellStyle name="Normal 4 4 3 4 2 2 5" xfId="28421" xr:uid="{00000000-0005-0000-0000-0000345A0000}"/>
    <cellStyle name="Normal 4 4 3 4 2 3" xfId="8770" xr:uid="{00000000-0005-0000-0000-0000355A0000}"/>
    <cellStyle name="Normal 4 4 3 4 2 3 2" xfId="20506" xr:uid="{00000000-0005-0000-0000-0000365A0000}"/>
    <cellStyle name="Normal 4 4 3 4 2 3 3" xfId="29054" xr:uid="{00000000-0005-0000-0000-0000375A0000}"/>
    <cellStyle name="Normal 4 4 3 4 2 4" xfId="13463" xr:uid="{00000000-0005-0000-0000-0000385A0000}"/>
    <cellStyle name="Normal 4 4 3 4 2 4 2" xfId="25198" xr:uid="{00000000-0005-0000-0000-0000395A0000}"/>
    <cellStyle name="Normal 4 4 3 4 2 4 3" xfId="32602" xr:uid="{00000000-0005-0000-0000-00003A5A0000}"/>
    <cellStyle name="Normal 4 4 3 4 2 5" xfId="15812" xr:uid="{00000000-0005-0000-0000-00003B5A0000}"/>
    <cellStyle name="Normal 4 4 3 4 2 6" xfId="4070" xr:uid="{00000000-0005-0000-0000-00003C5A0000}"/>
    <cellStyle name="Normal 4 4 3 4 2 7" xfId="2027" xr:uid="{00000000-0005-0000-0000-00003D5A0000}"/>
    <cellStyle name="Normal 4 4 3 4 2 8" xfId="27396" xr:uid="{00000000-0005-0000-0000-00003E5A0000}"/>
    <cellStyle name="Normal 4 4 3 4 3" xfId="1156" xr:uid="{00000000-0005-0000-0000-00003F5A0000}"/>
    <cellStyle name="Normal 4 4 3 4 3 2" xfId="6812" xr:uid="{00000000-0005-0000-0000-0000405A0000}"/>
    <cellStyle name="Normal 4 4 3 4 3 2 2" xfId="11506" xr:uid="{00000000-0005-0000-0000-0000415A0000}"/>
    <cellStyle name="Normal 4 4 3 4 3 2 2 2" xfId="23241" xr:uid="{00000000-0005-0000-0000-0000425A0000}"/>
    <cellStyle name="Normal 4 4 3 4 3 2 3" xfId="18548" xr:uid="{00000000-0005-0000-0000-0000435A0000}"/>
    <cellStyle name="Normal 4 4 3 4 3 2 4" xfId="29450" xr:uid="{00000000-0005-0000-0000-0000445A0000}"/>
    <cellStyle name="Normal 4 4 3 4 3 3" xfId="9161" xr:uid="{00000000-0005-0000-0000-0000455A0000}"/>
    <cellStyle name="Normal 4 4 3 4 3 3 2" xfId="20897" xr:uid="{00000000-0005-0000-0000-0000465A0000}"/>
    <cellStyle name="Normal 4 4 3 4 3 4" xfId="13854" xr:uid="{00000000-0005-0000-0000-0000475A0000}"/>
    <cellStyle name="Normal 4 4 3 4 3 4 2" xfId="25589" xr:uid="{00000000-0005-0000-0000-0000485A0000}"/>
    <cellStyle name="Normal 4 4 3 4 3 5" xfId="16203" xr:uid="{00000000-0005-0000-0000-0000495A0000}"/>
    <cellStyle name="Normal 4 4 3 4 3 6" xfId="4461" xr:uid="{00000000-0005-0000-0000-00004A5A0000}"/>
    <cellStyle name="Normal 4 4 3 4 3 7" xfId="2504" xr:uid="{00000000-0005-0000-0000-00004B5A0000}"/>
    <cellStyle name="Normal 4 4 3 4 3 8" xfId="27792" xr:uid="{00000000-0005-0000-0000-00004C5A0000}"/>
    <cellStyle name="Normal 4 4 3 4 4" xfId="3287" xr:uid="{00000000-0005-0000-0000-00004D5A0000}"/>
    <cellStyle name="Normal 4 4 3 4 4 2" xfId="7204" xr:uid="{00000000-0005-0000-0000-00004E5A0000}"/>
    <cellStyle name="Normal 4 4 3 4 4 2 2" xfId="11898" xr:uid="{00000000-0005-0000-0000-00004F5A0000}"/>
    <cellStyle name="Normal 4 4 3 4 4 2 2 2" xfId="23633" xr:uid="{00000000-0005-0000-0000-0000505A0000}"/>
    <cellStyle name="Normal 4 4 3 4 4 2 3" xfId="18940" xr:uid="{00000000-0005-0000-0000-0000515A0000}"/>
    <cellStyle name="Normal 4 4 3 4 4 2 4" xfId="30970" xr:uid="{00000000-0005-0000-0000-0000525A0000}"/>
    <cellStyle name="Normal 4 4 3 4 4 3" xfId="9552" xr:uid="{00000000-0005-0000-0000-0000535A0000}"/>
    <cellStyle name="Normal 4 4 3 4 4 3 2" xfId="21288" xr:uid="{00000000-0005-0000-0000-0000545A0000}"/>
    <cellStyle name="Normal 4 4 3 4 4 4" xfId="14246" xr:uid="{00000000-0005-0000-0000-0000555A0000}"/>
    <cellStyle name="Normal 4 4 3 4 4 4 2" xfId="25981" xr:uid="{00000000-0005-0000-0000-0000565A0000}"/>
    <cellStyle name="Normal 4 4 3 4 4 5" xfId="16594" xr:uid="{00000000-0005-0000-0000-0000575A0000}"/>
    <cellStyle name="Normal 4 4 3 4 4 6" xfId="4854" xr:uid="{00000000-0005-0000-0000-0000585A0000}"/>
    <cellStyle name="Normal 4 4 3 4 4 7" xfId="28030" xr:uid="{00000000-0005-0000-0000-0000595A0000}"/>
    <cellStyle name="Normal 4 4 3 4 5" xfId="5247" xr:uid="{00000000-0005-0000-0000-00005A5A0000}"/>
    <cellStyle name="Normal 4 4 3 4 5 2" xfId="7596" xr:uid="{00000000-0005-0000-0000-00005B5A0000}"/>
    <cellStyle name="Normal 4 4 3 4 5 2 2" xfId="12290" xr:uid="{00000000-0005-0000-0000-00005C5A0000}"/>
    <cellStyle name="Normal 4 4 3 4 5 2 2 2" xfId="24025" xr:uid="{00000000-0005-0000-0000-00005D5A0000}"/>
    <cellStyle name="Normal 4 4 3 4 5 2 3" xfId="19332" xr:uid="{00000000-0005-0000-0000-00005E5A0000}"/>
    <cellStyle name="Normal 4 4 3 4 5 3" xfId="9945" xr:uid="{00000000-0005-0000-0000-00005F5A0000}"/>
    <cellStyle name="Normal 4 4 3 4 5 3 2" xfId="21680" xr:uid="{00000000-0005-0000-0000-0000605A0000}"/>
    <cellStyle name="Normal 4 4 3 4 5 4" xfId="14638" xr:uid="{00000000-0005-0000-0000-0000615A0000}"/>
    <cellStyle name="Normal 4 4 3 4 5 4 2" xfId="26373" xr:uid="{00000000-0005-0000-0000-0000625A0000}"/>
    <cellStyle name="Normal 4 4 3 4 5 5" xfId="16986" xr:uid="{00000000-0005-0000-0000-0000635A0000}"/>
    <cellStyle name="Normal 4 4 3 4 5 6" xfId="28663" xr:uid="{00000000-0005-0000-0000-0000645A0000}"/>
    <cellStyle name="Normal 4 4 3 4 6" xfId="5639" xr:uid="{00000000-0005-0000-0000-0000655A0000}"/>
    <cellStyle name="Normal 4 4 3 4 6 2" xfId="7987" xr:uid="{00000000-0005-0000-0000-0000665A0000}"/>
    <cellStyle name="Normal 4 4 3 4 6 2 2" xfId="12681" xr:uid="{00000000-0005-0000-0000-0000675A0000}"/>
    <cellStyle name="Normal 4 4 3 4 6 2 2 2" xfId="24416" xr:uid="{00000000-0005-0000-0000-0000685A0000}"/>
    <cellStyle name="Normal 4 4 3 4 6 2 3" xfId="19723" xr:uid="{00000000-0005-0000-0000-0000695A0000}"/>
    <cellStyle name="Normal 4 4 3 4 6 3" xfId="10336" xr:uid="{00000000-0005-0000-0000-00006A5A0000}"/>
    <cellStyle name="Normal 4 4 3 4 6 3 2" xfId="22071" xr:uid="{00000000-0005-0000-0000-00006B5A0000}"/>
    <cellStyle name="Normal 4 4 3 4 6 4" xfId="15029" xr:uid="{00000000-0005-0000-0000-00006C5A0000}"/>
    <cellStyle name="Normal 4 4 3 4 6 4 2" xfId="26764" xr:uid="{00000000-0005-0000-0000-00006D5A0000}"/>
    <cellStyle name="Normal 4 4 3 4 6 5" xfId="17377" xr:uid="{00000000-0005-0000-0000-00006E5A0000}"/>
    <cellStyle name="Normal 4 4 3 4 6 6" xfId="30045" xr:uid="{00000000-0005-0000-0000-00006F5A0000}"/>
    <cellStyle name="Normal 4 4 3 4 7" xfId="6025" xr:uid="{00000000-0005-0000-0000-0000705A0000}"/>
    <cellStyle name="Normal 4 4 3 4 7 2" xfId="10723" xr:uid="{00000000-0005-0000-0000-0000715A0000}"/>
    <cellStyle name="Normal 4 4 3 4 7 2 2" xfId="22458" xr:uid="{00000000-0005-0000-0000-0000725A0000}"/>
    <cellStyle name="Normal 4 4 3 4 7 3" xfId="17765" xr:uid="{00000000-0005-0000-0000-0000735A0000}"/>
    <cellStyle name="Normal 4 4 3 4 7 4" xfId="30428" xr:uid="{00000000-0005-0000-0000-0000745A0000}"/>
    <cellStyle name="Normal 4 4 3 4 8" xfId="8378" xr:uid="{00000000-0005-0000-0000-0000755A0000}"/>
    <cellStyle name="Normal 4 4 3 4 8 2" xfId="20114" xr:uid="{00000000-0005-0000-0000-0000765A0000}"/>
    <cellStyle name="Normal 4 4 3 4 8 3" xfId="31437" xr:uid="{00000000-0005-0000-0000-0000775A0000}"/>
    <cellStyle name="Normal 4 4 3 4 9" xfId="13067" xr:uid="{00000000-0005-0000-0000-0000785A0000}"/>
    <cellStyle name="Normal 4 4 3 4 9 2" xfId="24802" xr:uid="{00000000-0005-0000-0000-0000795A0000}"/>
    <cellStyle name="Normal 4 4 3 5" xfId="585" xr:uid="{00000000-0005-0000-0000-00007A5A0000}"/>
    <cellStyle name="Normal 4 4 3 5 2" xfId="2221" xr:uid="{00000000-0005-0000-0000-00007B5A0000}"/>
    <cellStyle name="Normal 4 4 3 5 2 2" xfId="10917" xr:uid="{00000000-0005-0000-0000-00007C5A0000}"/>
    <cellStyle name="Normal 4 4 3 5 2 2 2" xfId="22652" xr:uid="{00000000-0005-0000-0000-00007D5A0000}"/>
    <cellStyle name="Normal 4 4 3 5 2 2 3" xfId="31861" xr:uid="{00000000-0005-0000-0000-00007E5A0000}"/>
    <cellStyle name="Normal 4 4 3 5 2 3" xfId="17959" xr:uid="{00000000-0005-0000-0000-00007F5A0000}"/>
    <cellStyle name="Normal 4 4 3 5 2 3 2" xfId="33016" xr:uid="{00000000-0005-0000-0000-0000805A0000}"/>
    <cellStyle name="Normal 4 4 3 5 2 4" xfId="6223" xr:uid="{00000000-0005-0000-0000-0000815A0000}"/>
    <cellStyle name="Normal 4 4 3 5 2 5" xfId="28246" xr:uid="{00000000-0005-0000-0000-0000825A0000}"/>
    <cellStyle name="Normal 4 4 3 5 3" xfId="8572" xr:uid="{00000000-0005-0000-0000-0000835A0000}"/>
    <cellStyle name="Normal 4 4 3 5 3 2" xfId="20308" xr:uid="{00000000-0005-0000-0000-0000845A0000}"/>
    <cellStyle name="Normal 4 4 3 5 3 3" xfId="28879" xr:uid="{00000000-0005-0000-0000-0000855A0000}"/>
    <cellStyle name="Normal 4 4 3 5 4" xfId="13265" xr:uid="{00000000-0005-0000-0000-0000865A0000}"/>
    <cellStyle name="Normal 4 4 3 5 4 2" xfId="25000" xr:uid="{00000000-0005-0000-0000-0000875A0000}"/>
    <cellStyle name="Normal 4 4 3 5 4 3" xfId="32404" xr:uid="{00000000-0005-0000-0000-0000885A0000}"/>
    <cellStyle name="Normal 4 4 3 5 5" xfId="15614" xr:uid="{00000000-0005-0000-0000-0000895A0000}"/>
    <cellStyle name="Normal 4 4 3 5 5 2" xfId="32863" xr:uid="{00000000-0005-0000-0000-00008A5A0000}"/>
    <cellStyle name="Normal 4 4 3 5 6" xfId="3872" xr:uid="{00000000-0005-0000-0000-00008B5A0000}"/>
    <cellStyle name="Normal 4 4 3 5 6 2" xfId="29661" xr:uid="{00000000-0005-0000-0000-00008C5A0000}"/>
    <cellStyle name="Normal 4 4 3 5 7" xfId="1636" xr:uid="{00000000-0005-0000-0000-00008D5A0000}"/>
    <cellStyle name="Normal 4 4 3 5 8" xfId="27221" xr:uid="{00000000-0005-0000-0000-00008E5A0000}"/>
    <cellStyle name="Normal 4 4 3 6" xfId="958" xr:uid="{00000000-0005-0000-0000-00008F5A0000}"/>
    <cellStyle name="Normal 4 4 3 6 2" xfId="2716" xr:uid="{00000000-0005-0000-0000-0000905A0000}"/>
    <cellStyle name="Normal 4 4 3 6 2 2" xfId="11308" xr:uid="{00000000-0005-0000-0000-0000915A0000}"/>
    <cellStyle name="Normal 4 4 3 6 2 2 2" xfId="23043" xr:uid="{00000000-0005-0000-0000-0000925A0000}"/>
    <cellStyle name="Normal 4 4 3 6 2 2 3" xfId="32246" xr:uid="{00000000-0005-0000-0000-0000935A0000}"/>
    <cellStyle name="Normal 4 4 3 6 2 3" xfId="18350" xr:uid="{00000000-0005-0000-0000-0000945A0000}"/>
    <cellStyle name="Normal 4 4 3 6 2 4" xfId="6614" xr:uid="{00000000-0005-0000-0000-0000955A0000}"/>
    <cellStyle name="Normal 4 4 3 6 2 5" xfId="29252" xr:uid="{00000000-0005-0000-0000-0000965A0000}"/>
    <cellStyle name="Normal 4 4 3 6 3" xfId="8963" xr:uid="{00000000-0005-0000-0000-0000975A0000}"/>
    <cellStyle name="Normal 4 4 3 6 3 2" xfId="20699" xr:uid="{00000000-0005-0000-0000-0000985A0000}"/>
    <cellStyle name="Normal 4 4 3 6 3 3" xfId="31778" xr:uid="{00000000-0005-0000-0000-0000995A0000}"/>
    <cellStyle name="Normal 4 4 3 6 4" xfId="13656" xr:uid="{00000000-0005-0000-0000-00009A5A0000}"/>
    <cellStyle name="Normal 4 4 3 6 4 2" xfId="25391" xr:uid="{00000000-0005-0000-0000-00009B5A0000}"/>
    <cellStyle name="Normal 4 4 3 6 4 3" xfId="32788" xr:uid="{00000000-0005-0000-0000-00009C5A0000}"/>
    <cellStyle name="Normal 4 4 3 6 5" xfId="16005" xr:uid="{00000000-0005-0000-0000-00009D5A0000}"/>
    <cellStyle name="Normal 4 4 3 6 5 2" xfId="32941" xr:uid="{00000000-0005-0000-0000-00009E5A0000}"/>
    <cellStyle name="Normal 4 4 3 6 6" xfId="4263" xr:uid="{00000000-0005-0000-0000-00009F5A0000}"/>
    <cellStyle name="Normal 4 4 3 6 7" xfId="1852" xr:uid="{00000000-0005-0000-0000-0000A05A0000}"/>
    <cellStyle name="Normal 4 4 3 6 8" xfId="27594" xr:uid="{00000000-0005-0000-0000-0000A15A0000}"/>
    <cellStyle name="Normal 4 4 3 7" xfId="2301" xr:uid="{00000000-0005-0000-0000-0000A25A0000}"/>
    <cellStyle name="Normal 4 4 3 7 2" xfId="7006" xr:uid="{00000000-0005-0000-0000-0000A35A0000}"/>
    <cellStyle name="Normal 4 4 3 7 2 2" xfId="11700" xr:uid="{00000000-0005-0000-0000-0000A45A0000}"/>
    <cellStyle name="Normal 4 4 3 7 2 2 2" xfId="23435" xr:uid="{00000000-0005-0000-0000-0000A55A0000}"/>
    <cellStyle name="Normal 4 4 3 7 2 3" xfId="18742" xr:uid="{00000000-0005-0000-0000-0000A65A0000}"/>
    <cellStyle name="Normal 4 4 3 7 2 4" xfId="30772" xr:uid="{00000000-0005-0000-0000-0000A75A0000}"/>
    <cellStyle name="Normal 4 4 3 7 3" xfId="9354" xr:uid="{00000000-0005-0000-0000-0000A85A0000}"/>
    <cellStyle name="Normal 4 4 3 7 3 2" xfId="21090" xr:uid="{00000000-0005-0000-0000-0000A95A0000}"/>
    <cellStyle name="Normal 4 4 3 7 4" xfId="14048" xr:uid="{00000000-0005-0000-0000-0000AA5A0000}"/>
    <cellStyle name="Normal 4 4 3 7 4 2" xfId="25783" xr:uid="{00000000-0005-0000-0000-0000AB5A0000}"/>
    <cellStyle name="Normal 4 4 3 7 5" xfId="16396" xr:uid="{00000000-0005-0000-0000-0000AC5A0000}"/>
    <cellStyle name="Normal 4 4 3 7 6" xfId="4656" xr:uid="{00000000-0005-0000-0000-0000AD5A0000}"/>
    <cellStyle name="Normal 4 4 3 7 7" xfId="27985" xr:uid="{00000000-0005-0000-0000-0000AE5A0000}"/>
    <cellStyle name="Normal 4 4 3 8" xfId="3089" xr:uid="{00000000-0005-0000-0000-0000AF5A0000}"/>
    <cellStyle name="Normal 4 4 3 8 2" xfId="7398" xr:uid="{00000000-0005-0000-0000-0000B05A0000}"/>
    <cellStyle name="Normal 4 4 3 8 2 2" xfId="12092" xr:uid="{00000000-0005-0000-0000-0000B15A0000}"/>
    <cellStyle name="Normal 4 4 3 8 2 2 2" xfId="23827" xr:uid="{00000000-0005-0000-0000-0000B25A0000}"/>
    <cellStyle name="Normal 4 4 3 8 2 3" xfId="19134" xr:uid="{00000000-0005-0000-0000-0000B35A0000}"/>
    <cellStyle name="Normal 4 4 3 8 2 4" xfId="31158" xr:uid="{00000000-0005-0000-0000-0000B45A0000}"/>
    <cellStyle name="Normal 4 4 3 8 3" xfId="9747" xr:uid="{00000000-0005-0000-0000-0000B55A0000}"/>
    <cellStyle name="Normal 4 4 3 8 3 2" xfId="21482" xr:uid="{00000000-0005-0000-0000-0000B65A0000}"/>
    <cellStyle name="Normal 4 4 3 8 4" xfId="14440" xr:uid="{00000000-0005-0000-0000-0000B75A0000}"/>
    <cellStyle name="Normal 4 4 3 8 4 2" xfId="26175" xr:uid="{00000000-0005-0000-0000-0000B85A0000}"/>
    <cellStyle name="Normal 4 4 3 8 5" xfId="16788" xr:uid="{00000000-0005-0000-0000-0000B95A0000}"/>
    <cellStyle name="Normal 4 4 3 8 6" xfId="5049" xr:uid="{00000000-0005-0000-0000-0000BA5A0000}"/>
    <cellStyle name="Normal 4 4 3 8 7" xfId="28618" xr:uid="{00000000-0005-0000-0000-0000BB5A0000}"/>
    <cellStyle name="Normal 4 4 3 9" xfId="5441" xr:uid="{00000000-0005-0000-0000-0000BC5A0000}"/>
    <cellStyle name="Normal 4 4 3 9 2" xfId="7789" xr:uid="{00000000-0005-0000-0000-0000BD5A0000}"/>
    <cellStyle name="Normal 4 4 3 9 2 2" xfId="12483" xr:uid="{00000000-0005-0000-0000-0000BE5A0000}"/>
    <cellStyle name="Normal 4 4 3 9 2 2 2" xfId="24218" xr:uid="{00000000-0005-0000-0000-0000BF5A0000}"/>
    <cellStyle name="Normal 4 4 3 9 2 3" xfId="19525" xr:uid="{00000000-0005-0000-0000-0000C05A0000}"/>
    <cellStyle name="Normal 4 4 3 9 3" xfId="10138" xr:uid="{00000000-0005-0000-0000-0000C15A0000}"/>
    <cellStyle name="Normal 4 4 3 9 3 2" xfId="21873" xr:uid="{00000000-0005-0000-0000-0000C25A0000}"/>
    <cellStyle name="Normal 4 4 3 9 4" xfId="14831" xr:uid="{00000000-0005-0000-0000-0000C35A0000}"/>
    <cellStyle name="Normal 4 4 3 9 4 2" xfId="26566" xr:uid="{00000000-0005-0000-0000-0000C45A0000}"/>
    <cellStyle name="Normal 4 4 3 9 5" xfId="17179" xr:uid="{00000000-0005-0000-0000-0000C55A0000}"/>
    <cellStyle name="Normal 4 4 3 9 6" xfId="29849" xr:uid="{00000000-0005-0000-0000-0000C65A0000}"/>
    <cellStyle name="Normal 4 4 4" xfId="386" xr:uid="{00000000-0005-0000-0000-0000C75A0000}"/>
    <cellStyle name="Normal 4 4 4 10" xfId="8199" xr:uid="{00000000-0005-0000-0000-0000C85A0000}"/>
    <cellStyle name="Normal 4 4 4 10 2" xfId="19935" xr:uid="{00000000-0005-0000-0000-0000C95A0000}"/>
    <cellStyle name="Normal 4 4 4 10 3" xfId="31258" xr:uid="{00000000-0005-0000-0000-0000CA5A0000}"/>
    <cellStyle name="Normal 4 4 4 11" xfId="12870" xr:uid="{00000000-0005-0000-0000-0000CB5A0000}"/>
    <cellStyle name="Normal 4 4 4 11 2" xfId="24605" xr:uid="{00000000-0005-0000-0000-0000CC5A0000}"/>
    <cellStyle name="Normal 4 4 4 11 3" xfId="32322" xr:uid="{00000000-0005-0000-0000-0000CD5A0000}"/>
    <cellStyle name="Normal 4 4 4 12" xfId="15241" xr:uid="{00000000-0005-0000-0000-0000CE5A0000}"/>
    <cellStyle name="Normal 4 4 4 13" xfId="3477" xr:uid="{00000000-0005-0000-0000-0000CF5A0000}"/>
    <cellStyle name="Normal 4 4 4 14" xfId="1381" xr:uid="{00000000-0005-0000-0000-0000D05A0000}"/>
    <cellStyle name="Normal 4 4 4 15" xfId="27024" xr:uid="{00000000-0005-0000-0000-0000D15A0000}"/>
    <cellStyle name="Normal 4 4 4 2" xfId="449" xr:uid="{00000000-0005-0000-0000-0000D25A0000}"/>
    <cellStyle name="Normal 4 4 4 2 10" xfId="12949" xr:uid="{00000000-0005-0000-0000-0000D35A0000}"/>
    <cellStyle name="Normal 4 4 4 2 10 2" xfId="24684" xr:uid="{00000000-0005-0000-0000-0000D45A0000}"/>
    <cellStyle name="Normal 4 4 4 2 11" xfId="15302" xr:uid="{00000000-0005-0000-0000-0000D55A0000}"/>
    <cellStyle name="Normal 4 4 4 2 12" xfId="3556" xr:uid="{00000000-0005-0000-0000-0000D65A0000}"/>
    <cellStyle name="Normal 4 4 4 2 13" xfId="1518" xr:uid="{00000000-0005-0000-0000-0000D75A0000}"/>
    <cellStyle name="Normal 4 4 4 2 14" xfId="27085" xr:uid="{00000000-0005-0000-0000-0000D85A0000}"/>
    <cellStyle name="Normal 4 4 4 2 2" xfId="840" xr:uid="{00000000-0005-0000-0000-0000D95A0000}"/>
    <cellStyle name="Normal 4 4 4 2 2 10" xfId="15495" xr:uid="{00000000-0005-0000-0000-0000DA5A0000}"/>
    <cellStyle name="Normal 4 4 4 2 2 11" xfId="3754" xr:uid="{00000000-0005-0000-0000-0000DB5A0000}"/>
    <cellStyle name="Normal 4 4 4 2 2 12" xfId="1716" xr:uid="{00000000-0005-0000-0000-0000DC5A0000}"/>
    <cellStyle name="Normal 4 4 4 2 2 13" xfId="27476" xr:uid="{00000000-0005-0000-0000-0000DD5A0000}"/>
    <cellStyle name="Normal 4 4 4 2 2 2" xfId="1231" xr:uid="{00000000-0005-0000-0000-0000DE5A0000}"/>
    <cellStyle name="Normal 4 4 4 2 2 2 2" xfId="2971" xr:uid="{00000000-0005-0000-0000-0000DF5A0000}"/>
    <cellStyle name="Normal 4 4 4 2 2 2 2 2" xfId="11190" xr:uid="{00000000-0005-0000-0000-0000E05A0000}"/>
    <cellStyle name="Normal 4 4 4 2 2 2 2 2 2" xfId="22925" xr:uid="{00000000-0005-0000-0000-0000E15A0000}"/>
    <cellStyle name="Normal 4 4 4 2 2 2 2 2 3" xfId="32134" xr:uid="{00000000-0005-0000-0000-0000E25A0000}"/>
    <cellStyle name="Normal 4 4 4 2 2 2 2 3" xfId="18232" xr:uid="{00000000-0005-0000-0000-0000E35A0000}"/>
    <cellStyle name="Normal 4 4 4 2 2 2 2 4" xfId="6496" xr:uid="{00000000-0005-0000-0000-0000E45A0000}"/>
    <cellStyle name="Normal 4 4 4 2 2 2 2 5" xfId="29525" xr:uid="{00000000-0005-0000-0000-0000E55A0000}"/>
    <cellStyle name="Normal 4 4 4 2 2 2 3" xfId="8845" xr:uid="{00000000-0005-0000-0000-0000E65A0000}"/>
    <cellStyle name="Normal 4 4 4 2 2 2 3 2" xfId="20581" xr:uid="{00000000-0005-0000-0000-0000E75A0000}"/>
    <cellStyle name="Normal 4 4 4 2 2 2 3 3" xfId="31661" xr:uid="{00000000-0005-0000-0000-0000E85A0000}"/>
    <cellStyle name="Normal 4 4 4 2 2 2 4" xfId="13538" xr:uid="{00000000-0005-0000-0000-0000E95A0000}"/>
    <cellStyle name="Normal 4 4 4 2 2 2 4 2" xfId="25273" xr:uid="{00000000-0005-0000-0000-0000EA5A0000}"/>
    <cellStyle name="Normal 4 4 4 2 2 2 4 3" xfId="32677" xr:uid="{00000000-0005-0000-0000-0000EB5A0000}"/>
    <cellStyle name="Normal 4 4 4 2 2 2 5" xfId="15887" xr:uid="{00000000-0005-0000-0000-0000EC5A0000}"/>
    <cellStyle name="Normal 4 4 4 2 2 2 6" xfId="4145" xr:uid="{00000000-0005-0000-0000-0000ED5A0000}"/>
    <cellStyle name="Normal 4 4 4 2 2 2 7" xfId="2107" xr:uid="{00000000-0005-0000-0000-0000EE5A0000}"/>
    <cellStyle name="Normal 4 4 4 2 2 2 8" xfId="27867" xr:uid="{00000000-0005-0000-0000-0000EF5A0000}"/>
    <cellStyle name="Normal 4 4 4 2 2 3" xfId="2579" xr:uid="{00000000-0005-0000-0000-0000F05A0000}"/>
    <cellStyle name="Normal 4 4 4 2 2 3 2" xfId="6887" xr:uid="{00000000-0005-0000-0000-0000F15A0000}"/>
    <cellStyle name="Normal 4 4 4 2 2 3 2 2" xfId="11581" xr:uid="{00000000-0005-0000-0000-0000F25A0000}"/>
    <cellStyle name="Normal 4 4 4 2 2 3 2 2 2" xfId="23316" xr:uid="{00000000-0005-0000-0000-0000F35A0000}"/>
    <cellStyle name="Normal 4 4 4 2 2 3 2 3" xfId="18623" xr:uid="{00000000-0005-0000-0000-0000F45A0000}"/>
    <cellStyle name="Normal 4 4 4 2 2 3 2 4" xfId="30654" xr:uid="{00000000-0005-0000-0000-0000F55A0000}"/>
    <cellStyle name="Normal 4 4 4 2 2 3 3" xfId="9236" xr:uid="{00000000-0005-0000-0000-0000F65A0000}"/>
    <cellStyle name="Normal 4 4 4 2 2 3 3 2" xfId="20972" xr:uid="{00000000-0005-0000-0000-0000F75A0000}"/>
    <cellStyle name="Normal 4 4 4 2 2 3 4" xfId="13929" xr:uid="{00000000-0005-0000-0000-0000F85A0000}"/>
    <cellStyle name="Normal 4 4 4 2 2 3 4 2" xfId="25664" xr:uid="{00000000-0005-0000-0000-0000F95A0000}"/>
    <cellStyle name="Normal 4 4 4 2 2 3 5" xfId="16278" xr:uid="{00000000-0005-0000-0000-0000FA5A0000}"/>
    <cellStyle name="Normal 4 4 4 2 2 3 6" xfId="4536" xr:uid="{00000000-0005-0000-0000-0000FB5A0000}"/>
    <cellStyle name="Normal 4 4 4 2 2 3 7" xfId="28501" xr:uid="{00000000-0005-0000-0000-0000FC5A0000}"/>
    <cellStyle name="Normal 4 4 4 2 2 4" xfId="3362" xr:uid="{00000000-0005-0000-0000-0000FD5A0000}"/>
    <cellStyle name="Normal 4 4 4 2 2 4 2" xfId="7279" xr:uid="{00000000-0005-0000-0000-0000FE5A0000}"/>
    <cellStyle name="Normal 4 4 4 2 2 4 2 2" xfId="11973" xr:uid="{00000000-0005-0000-0000-0000FF5A0000}"/>
    <cellStyle name="Normal 4 4 4 2 2 4 2 2 2" xfId="23708" xr:uid="{00000000-0005-0000-0000-0000005B0000}"/>
    <cellStyle name="Normal 4 4 4 2 2 4 2 3" xfId="19015" xr:uid="{00000000-0005-0000-0000-0000015B0000}"/>
    <cellStyle name="Normal 4 4 4 2 2 4 2 4" xfId="31045" xr:uid="{00000000-0005-0000-0000-0000025B0000}"/>
    <cellStyle name="Normal 4 4 4 2 2 4 3" xfId="9627" xr:uid="{00000000-0005-0000-0000-0000035B0000}"/>
    <cellStyle name="Normal 4 4 4 2 2 4 3 2" xfId="21363" xr:uid="{00000000-0005-0000-0000-0000045B0000}"/>
    <cellStyle name="Normal 4 4 4 2 2 4 4" xfId="14321" xr:uid="{00000000-0005-0000-0000-0000055B0000}"/>
    <cellStyle name="Normal 4 4 4 2 2 4 4 2" xfId="26056" xr:uid="{00000000-0005-0000-0000-0000065B0000}"/>
    <cellStyle name="Normal 4 4 4 2 2 4 5" xfId="16669" xr:uid="{00000000-0005-0000-0000-0000075B0000}"/>
    <cellStyle name="Normal 4 4 4 2 2 4 6" xfId="4929" xr:uid="{00000000-0005-0000-0000-0000085B0000}"/>
    <cellStyle name="Normal 4 4 4 2 2 4 7" xfId="29134" xr:uid="{00000000-0005-0000-0000-0000095B0000}"/>
    <cellStyle name="Normal 4 4 4 2 2 5" xfId="5322" xr:uid="{00000000-0005-0000-0000-00000A5B0000}"/>
    <cellStyle name="Normal 4 4 4 2 2 5 2" xfId="7671" xr:uid="{00000000-0005-0000-0000-00000B5B0000}"/>
    <cellStyle name="Normal 4 4 4 2 2 5 2 2" xfId="12365" xr:uid="{00000000-0005-0000-0000-00000C5B0000}"/>
    <cellStyle name="Normal 4 4 4 2 2 5 2 2 2" xfId="24100" xr:uid="{00000000-0005-0000-0000-00000D5B0000}"/>
    <cellStyle name="Normal 4 4 4 2 2 5 2 3" xfId="19407" xr:uid="{00000000-0005-0000-0000-00000E5B0000}"/>
    <cellStyle name="Normal 4 4 4 2 2 5 3" xfId="10020" xr:uid="{00000000-0005-0000-0000-00000F5B0000}"/>
    <cellStyle name="Normal 4 4 4 2 2 5 3 2" xfId="21755" xr:uid="{00000000-0005-0000-0000-0000105B0000}"/>
    <cellStyle name="Normal 4 4 4 2 2 5 4" xfId="14713" xr:uid="{00000000-0005-0000-0000-0000115B0000}"/>
    <cellStyle name="Normal 4 4 4 2 2 5 4 2" xfId="26448" xr:uid="{00000000-0005-0000-0000-0000125B0000}"/>
    <cellStyle name="Normal 4 4 4 2 2 5 5" xfId="17061" xr:uid="{00000000-0005-0000-0000-0000135B0000}"/>
    <cellStyle name="Normal 4 4 4 2 2 5 6" xfId="29732" xr:uid="{00000000-0005-0000-0000-0000145B0000}"/>
    <cellStyle name="Normal 4 4 4 2 2 6" xfId="5714" xr:uid="{00000000-0005-0000-0000-0000155B0000}"/>
    <cellStyle name="Normal 4 4 4 2 2 6 2" xfId="8062" xr:uid="{00000000-0005-0000-0000-0000165B0000}"/>
    <cellStyle name="Normal 4 4 4 2 2 6 2 2" xfId="12756" xr:uid="{00000000-0005-0000-0000-0000175B0000}"/>
    <cellStyle name="Normal 4 4 4 2 2 6 2 2 2" xfId="24491" xr:uid="{00000000-0005-0000-0000-0000185B0000}"/>
    <cellStyle name="Normal 4 4 4 2 2 6 2 3" xfId="19798" xr:uid="{00000000-0005-0000-0000-0000195B0000}"/>
    <cellStyle name="Normal 4 4 4 2 2 6 3" xfId="10411" xr:uid="{00000000-0005-0000-0000-00001A5B0000}"/>
    <cellStyle name="Normal 4 4 4 2 2 6 3 2" xfId="22146" xr:uid="{00000000-0005-0000-0000-00001B5B0000}"/>
    <cellStyle name="Normal 4 4 4 2 2 6 4" xfId="15104" xr:uid="{00000000-0005-0000-0000-00001C5B0000}"/>
    <cellStyle name="Normal 4 4 4 2 2 6 4 2" xfId="26839" xr:uid="{00000000-0005-0000-0000-00001D5B0000}"/>
    <cellStyle name="Normal 4 4 4 2 2 6 5" xfId="17452" xr:uid="{00000000-0005-0000-0000-00001E5B0000}"/>
    <cellStyle name="Normal 4 4 4 2 2 6 6" xfId="30120" xr:uid="{00000000-0005-0000-0000-00001F5B0000}"/>
    <cellStyle name="Normal 4 4 4 2 2 7" xfId="6105" xr:uid="{00000000-0005-0000-0000-0000205B0000}"/>
    <cellStyle name="Normal 4 4 4 2 2 7 2" xfId="10803" xr:uid="{00000000-0005-0000-0000-0000215B0000}"/>
    <cellStyle name="Normal 4 4 4 2 2 7 2 2" xfId="22538" xr:uid="{00000000-0005-0000-0000-0000225B0000}"/>
    <cellStyle name="Normal 4 4 4 2 2 7 3" xfId="17845" xr:uid="{00000000-0005-0000-0000-0000235B0000}"/>
    <cellStyle name="Normal 4 4 4 2 2 7 4" xfId="30508" xr:uid="{00000000-0005-0000-0000-0000245B0000}"/>
    <cellStyle name="Normal 4 4 4 2 2 8" xfId="8453" xr:uid="{00000000-0005-0000-0000-0000255B0000}"/>
    <cellStyle name="Normal 4 4 4 2 2 8 2" xfId="20189" xr:uid="{00000000-0005-0000-0000-0000265B0000}"/>
    <cellStyle name="Normal 4 4 4 2 2 8 3" xfId="31512" xr:uid="{00000000-0005-0000-0000-0000275B0000}"/>
    <cellStyle name="Normal 4 4 4 2 2 9" xfId="13147" xr:uid="{00000000-0005-0000-0000-0000285B0000}"/>
    <cellStyle name="Normal 4 4 4 2 2 9 2" xfId="24882" xr:uid="{00000000-0005-0000-0000-0000295B0000}"/>
    <cellStyle name="Normal 4 4 4 2 3" xfId="642" xr:uid="{00000000-0005-0000-0000-00002A5B0000}"/>
    <cellStyle name="Normal 4 4 4 2 3 2" xfId="2773" xr:uid="{00000000-0005-0000-0000-00002B5B0000}"/>
    <cellStyle name="Normal 4 4 4 2 3 2 2" xfId="10997" xr:uid="{00000000-0005-0000-0000-00002C5B0000}"/>
    <cellStyle name="Normal 4 4 4 2 3 2 2 2" xfId="22732" xr:uid="{00000000-0005-0000-0000-00002D5B0000}"/>
    <cellStyle name="Normal 4 4 4 2 3 2 2 3" xfId="31941" xr:uid="{00000000-0005-0000-0000-00002E5B0000}"/>
    <cellStyle name="Normal 4 4 4 2 3 2 3" xfId="18039" xr:uid="{00000000-0005-0000-0000-00002F5B0000}"/>
    <cellStyle name="Normal 4 4 4 2 3 2 4" xfId="6303" xr:uid="{00000000-0005-0000-0000-0000305B0000}"/>
    <cellStyle name="Normal 4 4 4 2 3 2 5" xfId="28303" xr:uid="{00000000-0005-0000-0000-0000315B0000}"/>
    <cellStyle name="Normal 4 4 4 2 3 3" xfId="8652" xr:uid="{00000000-0005-0000-0000-0000325B0000}"/>
    <cellStyle name="Normal 4 4 4 2 3 3 2" xfId="20388" xr:uid="{00000000-0005-0000-0000-0000335B0000}"/>
    <cellStyle name="Normal 4 4 4 2 3 3 3" xfId="28936" xr:uid="{00000000-0005-0000-0000-0000345B0000}"/>
    <cellStyle name="Normal 4 4 4 2 3 4" xfId="13345" xr:uid="{00000000-0005-0000-0000-0000355B0000}"/>
    <cellStyle name="Normal 4 4 4 2 3 4 2" xfId="25080" xr:uid="{00000000-0005-0000-0000-0000365B0000}"/>
    <cellStyle name="Normal 4 4 4 2 3 4 3" xfId="32484" xr:uid="{00000000-0005-0000-0000-0000375B0000}"/>
    <cellStyle name="Normal 4 4 4 2 3 5" xfId="15694" xr:uid="{00000000-0005-0000-0000-0000385B0000}"/>
    <cellStyle name="Normal 4 4 4 2 3 6" xfId="3952" xr:uid="{00000000-0005-0000-0000-0000395B0000}"/>
    <cellStyle name="Normal 4 4 4 2 3 7" xfId="1909" xr:uid="{00000000-0005-0000-0000-00003A5B0000}"/>
    <cellStyle name="Normal 4 4 4 2 3 8" xfId="27278" xr:uid="{00000000-0005-0000-0000-00003B5B0000}"/>
    <cellStyle name="Normal 4 4 4 2 4" xfId="1038" xr:uid="{00000000-0005-0000-0000-00003C5B0000}"/>
    <cellStyle name="Normal 4 4 4 2 4 2" xfId="6694" xr:uid="{00000000-0005-0000-0000-00003D5B0000}"/>
    <cellStyle name="Normal 4 4 4 2 4 2 2" xfId="11388" xr:uid="{00000000-0005-0000-0000-00003E5B0000}"/>
    <cellStyle name="Normal 4 4 4 2 4 2 2 2" xfId="23123" xr:uid="{00000000-0005-0000-0000-00003F5B0000}"/>
    <cellStyle name="Normal 4 4 4 2 4 2 3" xfId="18430" xr:uid="{00000000-0005-0000-0000-0000405B0000}"/>
    <cellStyle name="Normal 4 4 4 2 4 2 4" xfId="29332" xr:uid="{00000000-0005-0000-0000-0000415B0000}"/>
    <cellStyle name="Normal 4 4 4 2 4 3" xfId="9043" xr:uid="{00000000-0005-0000-0000-0000425B0000}"/>
    <cellStyle name="Normal 4 4 4 2 4 3 2" xfId="20779" xr:uid="{00000000-0005-0000-0000-0000435B0000}"/>
    <cellStyle name="Normal 4 4 4 2 4 4" xfId="13736" xr:uid="{00000000-0005-0000-0000-0000445B0000}"/>
    <cellStyle name="Normal 4 4 4 2 4 4 2" xfId="25471" xr:uid="{00000000-0005-0000-0000-0000455B0000}"/>
    <cellStyle name="Normal 4 4 4 2 4 5" xfId="16085" xr:uid="{00000000-0005-0000-0000-0000465B0000}"/>
    <cellStyle name="Normal 4 4 4 2 4 6" xfId="4343" xr:uid="{00000000-0005-0000-0000-0000475B0000}"/>
    <cellStyle name="Normal 4 4 4 2 4 7" xfId="2386" xr:uid="{00000000-0005-0000-0000-0000485B0000}"/>
    <cellStyle name="Normal 4 4 4 2 4 8" xfId="27674" xr:uid="{00000000-0005-0000-0000-0000495B0000}"/>
    <cellStyle name="Normal 4 4 4 2 5" xfId="3169" xr:uid="{00000000-0005-0000-0000-00004A5B0000}"/>
    <cellStyle name="Normal 4 4 4 2 5 2" xfId="7086" xr:uid="{00000000-0005-0000-0000-00004B5B0000}"/>
    <cellStyle name="Normal 4 4 4 2 5 2 2" xfId="11780" xr:uid="{00000000-0005-0000-0000-00004C5B0000}"/>
    <cellStyle name="Normal 4 4 4 2 5 2 2 2" xfId="23515" xr:uid="{00000000-0005-0000-0000-00004D5B0000}"/>
    <cellStyle name="Normal 4 4 4 2 5 2 3" xfId="18822" xr:uid="{00000000-0005-0000-0000-00004E5B0000}"/>
    <cellStyle name="Normal 4 4 4 2 5 2 4" xfId="30852" xr:uid="{00000000-0005-0000-0000-00004F5B0000}"/>
    <cellStyle name="Normal 4 4 4 2 5 3" xfId="9434" xr:uid="{00000000-0005-0000-0000-0000505B0000}"/>
    <cellStyle name="Normal 4 4 4 2 5 3 2" xfId="21170" xr:uid="{00000000-0005-0000-0000-0000515B0000}"/>
    <cellStyle name="Normal 4 4 4 2 5 4" xfId="14128" xr:uid="{00000000-0005-0000-0000-0000525B0000}"/>
    <cellStyle name="Normal 4 4 4 2 5 4 2" xfId="25863" xr:uid="{00000000-0005-0000-0000-0000535B0000}"/>
    <cellStyle name="Normal 4 4 4 2 5 5" xfId="16476" xr:uid="{00000000-0005-0000-0000-0000545B0000}"/>
    <cellStyle name="Normal 4 4 4 2 5 6" xfId="4736" xr:uid="{00000000-0005-0000-0000-0000555B0000}"/>
    <cellStyle name="Normal 4 4 4 2 5 7" xfId="28110" xr:uid="{00000000-0005-0000-0000-0000565B0000}"/>
    <cellStyle name="Normal 4 4 4 2 6" xfId="5129" xr:uid="{00000000-0005-0000-0000-0000575B0000}"/>
    <cellStyle name="Normal 4 4 4 2 6 2" xfId="7478" xr:uid="{00000000-0005-0000-0000-0000585B0000}"/>
    <cellStyle name="Normal 4 4 4 2 6 2 2" xfId="12172" xr:uid="{00000000-0005-0000-0000-0000595B0000}"/>
    <cellStyle name="Normal 4 4 4 2 6 2 2 2" xfId="23907" xr:uid="{00000000-0005-0000-0000-00005A5B0000}"/>
    <cellStyle name="Normal 4 4 4 2 6 2 3" xfId="19214" xr:uid="{00000000-0005-0000-0000-00005B5B0000}"/>
    <cellStyle name="Normal 4 4 4 2 6 3" xfId="9827" xr:uid="{00000000-0005-0000-0000-00005C5B0000}"/>
    <cellStyle name="Normal 4 4 4 2 6 3 2" xfId="21562" xr:uid="{00000000-0005-0000-0000-00005D5B0000}"/>
    <cellStyle name="Normal 4 4 4 2 6 4" xfId="14520" xr:uid="{00000000-0005-0000-0000-00005E5B0000}"/>
    <cellStyle name="Normal 4 4 4 2 6 4 2" xfId="26255" xr:uid="{00000000-0005-0000-0000-00005F5B0000}"/>
    <cellStyle name="Normal 4 4 4 2 6 5" xfId="16868" xr:uid="{00000000-0005-0000-0000-0000605B0000}"/>
    <cellStyle name="Normal 4 4 4 2 6 6" xfId="28743" xr:uid="{00000000-0005-0000-0000-0000615B0000}"/>
    <cellStyle name="Normal 4 4 4 2 7" xfId="5521" xr:uid="{00000000-0005-0000-0000-0000625B0000}"/>
    <cellStyle name="Normal 4 4 4 2 7 2" xfId="7869" xr:uid="{00000000-0005-0000-0000-0000635B0000}"/>
    <cellStyle name="Normal 4 4 4 2 7 2 2" xfId="12563" xr:uid="{00000000-0005-0000-0000-0000645B0000}"/>
    <cellStyle name="Normal 4 4 4 2 7 2 2 2" xfId="24298" xr:uid="{00000000-0005-0000-0000-0000655B0000}"/>
    <cellStyle name="Normal 4 4 4 2 7 2 3" xfId="19605" xr:uid="{00000000-0005-0000-0000-0000665B0000}"/>
    <cellStyle name="Normal 4 4 4 2 7 3" xfId="10218" xr:uid="{00000000-0005-0000-0000-0000675B0000}"/>
    <cellStyle name="Normal 4 4 4 2 7 3 2" xfId="21953" xr:uid="{00000000-0005-0000-0000-0000685B0000}"/>
    <cellStyle name="Normal 4 4 4 2 7 4" xfId="14911" xr:uid="{00000000-0005-0000-0000-0000695B0000}"/>
    <cellStyle name="Normal 4 4 4 2 7 4 2" xfId="26646" xr:uid="{00000000-0005-0000-0000-00006A5B0000}"/>
    <cellStyle name="Normal 4 4 4 2 7 5" xfId="17259" xr:uid="{00000000-0005-0000-0000-00006B5B0000}"/>
    <cellStyle name="Normal 4 4 4 2 7 6" xfId="29927" xr:uid="{00000000-0005-0000-0000-00006C5B0000}"/>
    <cellStyle name="Normal 4 4 4 2 8" xfId="5907" xr:uid="{00000000-0005-0000-0000-00006D5B0000}"/>
    <cellStyle name="Normal 4 4 4 2 8 2" xfId="10605" xr:uid="{00000000-0005-0000-0000-00006E5B0000}"/>
    <cellStyle name="Normal 4 4 4 2 8 2 2" xfId="22340" xr:uid="{00000000-0005-0000-0000-00006F5B0000}"/>
    <cellStyle name="Normal 4 4 4 2 8 3" xfId="17647" xr:uid="{00000000-0005-0000-0000-0000705B0000}"/>
    <cellStyle name="Normal 4 4 4 2 8 4" xfId="30310" xr:uid="{00000000-0005-0000-0000-0000715B0000}"/>
    <cellStyle name="Normal 4 4 4 2 9" xfId="8260" xr:uid="{00000000-0005-0000-0000-0000725B0000}"/>
    <cellStyle name="Normal 4 4 4 2 9 2" xfId="19996" xr:uid="{00000000-0005-0000-0000-0000735B0000}"/>
    <cellStyle name="Normal 4 4 4 2 9 3" xfId="31319" xr:uid="{00000000-0005-0000-0000-0000745B0000}"/>
    <cellStyle name="Normal 4 4 4 3" xfId="779" xr:uid="{00000000-0005-0000-0000-0000755B0000}"/>
    <cellStyle name="Normal 4 4 4 3 10" xfId="15439" xr:uid="{00000000-0005-0000-0000-0000765B0000}"/>
    <cellStyle name="Normal 4 4 4 3 11" xfId="3693" xr:uid="{00000000-0005-0000-0000-0000775B0000}"/>
    <cellStyle name="Normal 4 4 4 3 12" xfId="1439" xr:uid="{00000000-0005-0000-0000-0000785B0000}"/>
    <cellStyle name="Normal 4 4 4 3 13" xfId="27415" xr:uid="{00000000-0005-0000-0000-0000795B0000}"/>
    <cellStyle name="Normal 4 4 4 3 2" xfId="1175" xr:uid="{00000000-0005-0000-0000-00007A5B0000}"/>
    <cellStyle name="Normal 4 4 4 3 2 2" xfId="2910" xr:uid="{00000000-0005-0000-0000-00007B5B0000}"/>
    <cellStyle name="Normal 4 4 4 3 2 2 2" xfId="11134" xr:uid="{00000000-0005-0000-0000-00007C5B0000}"/>
    <cellStyle name="Normal 4 4 4 3 2 2 2 2" xfId="22869" xr:uid="{00000000-0005-0000-0000-00007D5B0000}"/>
    <cellStyle name="Normal 4 4 4 3 2 2 2 3" xfId="32078" xr:uid="{00000000-0005-0000-0000-00007E5B0000}"/>
    <cellStyle name="Normal 4 4 4 3 2 2 3" xfId="18176" xr:uid="{00000000-0005-0000-0000-00007F5B0000}"/>
    <cellStyle name="Normal 4 4 4 3 2 2 4" xfId="6440" xr:uid="{00000000-0005-0000-0000-0000805B0000}"/>
    <cellStyle name="Normal 4 4 4 3 2 2 5" xfId="29469" xr:uid="{00000000-0005-0000-0000-0000815B0000}"/>
    <cellStyle name="Normal 4 4 4 3 2 3" xfId="8789" xr:uid="{00000000-0005-0000-0000-0000825B0000}"/>
    <cellStyle name="Normal 4 4 4 3 2 3 2" xfId="20525" xr:uid="{00000000-0005-0000-0000-0000835B0000}"/>
    <cellStyle name="Normal 4 4 4 3 2 3 3" xfId="31606" xr:uid="{00000000-0005-0000-0000-0000845B0000}"/>
    <cellStyle name="Normal 4 4 4 3 2 4" xfId="13482" xr:uid="{00000000-0005-0000-0000-0000855B0000}"/>
    <cellStyle name="Normal 4 4 4 3 2 4 2" xfId="25217" xr:uid="{00000000-0005-0000-0000-0000865B0000}"/>
    <cellStyle name="Normal 4 4 4 3 2 4 3" xfId="32621" xr:uid="{00000000-0005-0000-0000-0000875B0000}"/>
    <cellStyle name="Normal 4 4 4 3 2 5" xfId="15831" xr:uid="{00000000-0005-0000-0000-0000885B0000}"/>
    <cellStyle name="Normal 4 4 4 3 2 6" xfId="4089" xr:uid="{00000000-0005-0000-0000-0000895B0000}"/>
    <cellStyle name="Normal 4 4 4 3 2 7" xfId="2046" xr:uid="{00000000-0005-0000-0000-00008A5B0000}"/>
    <cellStyle name="Normal 4 4 4 3 2 8" xfId="27811" xr:uid="{00000000-0005-0000-0000-00008B5B0000}"/>
    <cellStyle name="Normal 4 4 4 3 3" xfId="2523" xr:uid="{00000000-0005-0000-0000-00008C5B0000}"/>
    <cellStyle name="Normal 4 4 4 3 3 2" xfId="6831" xr:uid="{00000000-0005-0000-0000-00008D5B0000}"/>
    <cellStyle name="Normal 4 4 4 3 3 2 2" xfId="11525" xr:uid="{00000000-0005-0000-0000-00008E5B0000}"/>
    <cellStyle name="Normal 4 4 4 3 3 2 2 2" xfId="23260" xr:uid="{00000000-0005-0000-0000-00008F5B0000}"/>
    <cellStyle name="Normal 4 4 4 3 3 2 3" xfId="18567" xr:uid="{00000000-0005-0000-0000-0000905B0000}"/>
    <cellStyle name="Normal 4 4 4 3 3 2 4" xfId="30599" xr:uid="{00000000-0005-0000-0000-0000915B0000}"/>
    <cellStyle name="Normal 4 4 4 3 3 3" xfId="9180" xr:uid="{00000000-0005-0000-0000-0000925B0000}"/>
    <cellStyle name="Normal 4 4 4 3 3 3 2" xfId="20916" xr:uid="{00000000-0005-0000-0000-0000935B0000}"/>
    <cellStyle name="Normal 4 4 4 3 3 4" xfId="13873" xr:uid="{00000000-0005-0000-0000-0000945B0000}"/>
    <cellStyle name="Normal 4 4 4 3 3 4 2" xfId="25608" xr:uid="{00000000-0005-0000-0000-0000955B0000}"/>
    <cellStyle name="Normal 4 4 4 3 3 5" xfId="16222" xr:uid="{00000000-0005-0000-0000-0000965B0000}"/>
    <cellStyle name="Normal 4 4 4 3 3 6" xfId="4480" xr:uid="{00000000-0005-0000-0000-0000975B0000}"/>
    <cellStyle name="Normal 4 4 4 3 3 7" xfId="28440" xr:uid="{00000000-0005-0000-0000-0000985B0000}"/>
    <cellStyle name="Normal 4 4 4 3 4" xfId="3306" xr:uid="{00000000-0005-0000-0000-0000995B0000}"/>
    <cellStyle name="Normal 4 4 4 3 4 2" xfId="7223" xr:uid="{00000000-0005-0000-0000-00009A5B0000}"/>
    <cellStyle name="Normal 4 4 4 3 4 2 2" xfId="11917" xr:uid="{00000000-0005-0000-0000-00009B5B0000}"/>
    <cellStyle name="Normal 4 4 4 3 4 2 2 2" xfId="23652" xr:uid="{00000000-0005-0000-0000-00009C5B0000}"/>
    <cellStyle name="Normal 4 4 4 3 4 2 3" xfId="18959" xr:uid="{00000000-0005-0000-0000-00009D5B0000}"/>
    <cellStyle name="Normal 4 4 4 3 4 2 4" xfId="30989" xr:uid="{00000000-0005-0000-0000-00009E5B0000}"/>
    <cellStyle name="Normal 4 4 4 3 4 3" xfId="9571" xr:uid="{00000000-0005-0000-0000-00009F5B0000}"/>
    <cellStyle name="Normal 4 4 4 3 4 3 2" xfId="21307" xr:uid="{00000000-0005-0000-0000-0000A05B0000}"/>
    <cellStyle name="Normal 4 4 4 3 4 4" xfId="14265" xr:uid="{00000000-0005-0000-0000-0000A15B0000}"/>
    <cellStyle name="Normal 4 4 4 3 4 4 2" xfId="26000" xr:uid="{00000000-0005-0000-0000-0000A25B0000}"/>
    <cellStyle name="Normal 4 4 4 3 4 5" xfId="16613" xr:uid="{00000000-0005-0000-0000-0000A35B0000}"/>
    <cellStyle name="Normal 4 4 4 3 4 6" xfId="4873" xr:uid="{00000000-0005-0000-0000-0000A45B0000}"/>
    <cellStyle name="Normal 4 4 4 3 4 7" xfId="29073" xr:uid="{00000000-0005-0000-0000-0000A55B0000}"/>
    <cellStyle name="Normal 4 4 4 3 5" xfId="5266" xr:uid="{00000000-0005-0000-0000-0000A65B0000}"/>
    <cellStyle name="Normal 4 4 4 3 5 2" xfId="7615" xr:uid="{00000000-0005-0000-0000-0000A75B0000}"/>
    <cellStyle name="Normal 4 4 4 3 5 2 2" xfId="12309" xr:uid="{00000000-0005-0000-0000-0000A85B0000}"/>
    <cellStyle name="Normal 4 4 4 3 5 2 2 2" xfId="24044" xr:uid="{00000000-0005-0000-0000-0000A95B0000}"/>
    <cellStyle name="Normal 4 4 4 3 5 2 3" xfId="19351" xr:uid="{00000000-0005-0000-0000-0000AA5B0000}"/>
    <cellStyle name="Normal 4 4 4 3 5 3" xfId="9964" xr:uid="{00000000-0005-0000-0000-0000AB5B0000}"/>
    <cellStyle name="Normal 4 4 4 3 5 3 2" xfId="21699" xr:uid="{00000000-0005-0000-0000-0000AC5B0000}"/>
    <cellStyle name="Normal 4 4 4 3 5 4" xfId="14657" xr:uid="{00000000-0005-0000-0000-0000AD5B0000}"/>
    <cellStyle name="Normal 4 4 4 3 5 4 2" xfId="26392" xr:uid="{00000000-0005-0000-0000-0000AE5B0000}"/>
    <cellStyle name="Normal 4 4 4 3 5 5" xfId="17005" xr:uid="{00000000-0005-0000-0000-0000AF5B0000}"/>
    <cellStyle name="Normal 4 4 4 3 5 6" xfId="29677" xr:uid="{00000000-0005-0000-0000-0000B05B0000}"/>
    <cellStyle name="Normal 4 4 4 3 6" xfId="5658" xr:uid="{00000000-0005-0000-0000-0000B15B0000}"/>
    <cellStyle name="Normal 4 4 4 3 6 2" xfId="8006" xr:uid="{00000000-0005-0000-0000-0000B25B0000}"/>
    <cellStyle name="Normal 4 4 4 3 6 2 2" xfId="12700" xr:uid="{00000000-0005-0000-0000-0000B35B0000}"/>
    <cellStyle name="Normal 4 4 4 3 6 2 2 2" xfId="24435" xr:uid="{00000000-0005-0000-0000-0000B45B0000}"/>
    <cellStyle name="Normal 4 4 4 3 6 2 3" xfId="19742" xr:uid="{00000000-0005-0000-0000-0000B55B0000}"/>
    <cellStyle name="Normal 4 4 4 3 6 3" xfId="10355" xr:uid="{00000000-0005-0000-0000-0000B65B0000}"/>
    <cellStyle name="Normal 4 4 4 3 6 3 2" xfId="22090" xr:uid="{00000000-0005-0000-0000-0000B75B0000}"/>
    <cellStyle name="Normal 4 4 4 3 6 4" xfId="15048" xr:uid="{00000000-0005-0000-0000-0000B85B0000}"/>
    <cellStyle name="Normal 4 4 4 3 6 4 2" xfId="26783" xr:uid="{00000000-0005-0000-0000-0000B95B0000}"/>
    <cellStyle name="Normal 4 4 4 3 6 5" xfId="17396" xr:uid="{00000000-0005-0000-0000-0000BA5B0000}"/>
    <cellStyle name="Normal 4 4 4 3 6 6" xfId="30064" xr:uid="{00000000-0005-0000-0000-0000BB5B0000}"/>
    <cellStyle name="Normal 4 4 4 3 7" xfId="6044" xr:uid="{00000000-0005-0000-0000-0000BC5B0000}"/>
    <cellStyle name="Normal 4 4 4 3 7 2" xfId="10742" xr:uid="{00000000-0005-0000-0000-0000BD5B0000}"/>
    <cellStyle name="Normal 4 4 4 3 7 2 2" xfId="22477" xr:uid="{00000000-0005-0000-0000-0000BE5B0000}"/>
    <cellStyle name="Normal 4 4 4 3 7 3" xfId="17784" xr:uid="{00000000-0005-0000-0000-0000BF5B0000}"/>
    <cellStyle name="Normal 4 4 4 3 7 4" xfId="30447" xr:uid="{00000000-0005-0000-0000-0000C05B0000}"/>
    <cellStyle name="Normal 4 4 4 3 8" xfId="8397" xr:uid="{00000000-0005-0000-0000-0000C15B0000}"/>
    <cellStyle name="Normal 4 4 4 3 8 2" xfId="20133" xr:uid="{00000000-0005-0000-0000-0000C25B0000}"/>
    <cellStyle name="Normal 4 4 4 3 8 3" xfId="31456" xr:uid="{00000000-0005-0000-0000-0000C35B0000}"/>
    <cellStyle name="Normal 4 4 4 3 9" xfId="13086" xr:uid="{00000000-0005-0000-0000-0000C45B0000}"/>
    <cellStyle name="Normal 4 4 4 3 9 2" xfId="24821" xr:uid="{00000000-0005-0000-0000-0000C55B0000}"/>
    <cellStyle name="Normal 4 4 4 4" xfId="563" xr:uid="{00000000-0005-0000-0000-0000C65B0000}"/>
    <cellStyle name="Normal 4 4 4 4 2" xfId="2239" xr:uid="{00000000-0005-0000-0000-0000C75B0000}"/>
    <cellStyle name="Normal 4 4 4 4 2 2" xfId="10936" xr:uid="{00000000-0005-0000-0000-0000C85B0000}"/>
    <cellStyle name="Normal 4 4 4 4 2 2 2" xfId="22671" xr:uid="{00000000-0005-0000-0000-0000C95B0000}"/>
    <cellStyle name="Normal 4 4 4 4 2 2 3" xfId="31880" xr:uid="{00000000-0005-0000-0000-0000CA5B0000}"/>
    <cellStyle name="Normal 4 4 4 4 2 3" xfId="17978" xr:uid="{00000000-0005-0000-0000-0000CB5B0000}"/>
    <cellStyle name="Normal 4 4 4 4 2 4" xfId="6242" xr:uid="{00000000-0005-0000-0000-0000CC5B0000}"/>
    <cellStyle name="Normal 4 4 4 4 2 5" xfId="28224" xr:uid="{00000000-0005-0000-0000-0000CD5B0000}"/>
    <cellStyle name="Normal 4 4 4 4 3" xfId="8591" xr:uid="{00000000-0005-0000-0000-0000CE5B0000}"/>
    <cellStyle name="Normal 4 4 4 4 3 2" xfId="20327" xr:uid="{00000000-0005-0000-0000-0000CF5B0000}"/>
    <cellStyle name="Normal 4 4 4 4 3 3" xfId="28857" xr:uid="{00000000-0005-0000-0000-0000D05B0000}"/>
    <cellStyle name="Normal 4 4 4 4 4" xfId="13284" xr:uid="{00000000-0005-0000-0000-0000D15B0000}"/>
    <cellStyle name="Normal 4 4 4 4 4 2" xfId="25019" xr:uid="{00000000-0005-0000-0000-0000D25B0000}"/>
    <cellStyle name="Normal 4 4 4 4 4 3" xfId="32423" xr:uid="{00000000-0005-0000-0000-0000D35B0000}"/>
    <cellStyle name="Normal 4 4 4 4 5" xfId="15633" xr:uid="{00000000-0005-0000-0000-0000D45B0000}"/>
    <cellStyle name="Normal 4 4 4 4 5 2" xfId="32881" xr:uid="{00000000-0005-0000-0000-0000D55B0000}"/>
    <cellStyle name="Normal 4 4 4 4 6" xfId="3891" xr:uid="{00000000-0005-0000-0000-0000D65B0000}"/>
    <cellStyle name="Normal 4 4 4 4 7" xfId="1655" xr:uid="{00000000-0005-0000-0000-0000D75B0000}"/>
    <cellStyle name="Normal 4 4 4 4 8" xfId="27199" xr:uid="{00000000-0005-0000-0000-0000D85B0000}"/>
    <cellStyle name="Normal 4 4 4 5" xfId="977" xr:uid="{00000000-0005-0000-0000-0000D95B0000}"/>
    <cellStyle name="Normal 4 4 4 5 2" xfId="2694" xr:uid="{00000000-0005-0000-0000-0000DA5B0000}"/>
    <cellStyle name="Normal 4 4 4 5 2 2" xfId="11327" xr:uid="{00000000-0005-0000-0000-0000DB5B0000}"/>
    <cellStyle name="Normal 4 4 4 5 2 2 2" xfId="23062" xr:uid="{00000000-0005-0000-0000-0000DC5B0000}"/>
    <cellStyle name="Normal 4 4 4 5 2 2 3" xfId="32264" xr:uid="{00000000-0005-0000-0000-0000DD5B0000}"/>
    <cellStyle name="Normal 4 4 4 5 2 3" xfId="18369" xr:uid="{00000000-0005-0000-0000-0000DE5B0000}"/>
    <cellStyle name="Normal 4 4 4 5 2 4" xfId="6633" xr:uid="{00000000-0005-0000-0000-0000DF5B0000}"/>
    <cellStyle name="Normal 4 4 4 5 2 5" xfId="29271" xr:uid="{00000000-0005-0000-0000-0000E05B0000}"/>
    <cellStyle name="Normal 4 4 4 5 3" xfId="8982" xr:uid="{00000000-0005-0000-0000-0000E15B0000}"/>
    <cellStyle name="Normal 4 4 4 5 3 2" xfId="20718" xr:uid="{00000000-0005-0000-0000-0000E25B0000}"/>
    <cellStyle name="Normal 4 4 4 5 3 3" xfId="31796" xr:uid="{00000000-0005-0000-0000-0000E35B0000}"/>
    <cellStyle name="Normal 4 4 4 5 4" xfId="13675" xr:uid="{00000000-0005-0000-0000-0000E45B0000}"/>
    <cellStyle name="Normal 4 4 4 5 4 2" xfId="25410" xr:uid="{00000000-0005-0000-0000-0000E55B0000}"/>
    <cellStyle name="Normal 4 4 4 5 4 3" xfId="32804" xr:uid="{00000000-0005-0000-0000-0000E65B0000}"/>
    <cellStyle name="Normal 4 4 4 5 5" xfId="16024" xr:uid="{00000000-0005-0000-0000-0000E75B0000}"/>
    <cellStyle name="Normal 4 4 4 5 5 2" xfId="32957" xr:uid="{00000000-0005-0000-0000-0000E85B0000}"/>
    <cellStyle name="Normal 4 4 4 5 6" xfId="4282" xr:uid="{00000000-0005-0000-0000-0000E95B0000}"/>
    <cellStyle name="Normal 4 4 4 5 7" xfId="1830" xr:uid="{00000000-0005-0000-0000-0000EA5B0000}"/>
    <cellStyle name="Normal 4 4 4 5 8" xfId="27613" xr:uid="{00000000-0005-0000-0000-0000EB5B0000}"/>
    <cellStyle name="Normal 4 4 4 6" xfId="2322" xr:uid="{00000000-0005-0000-0000-0000EC5B0000}"/>
    <cellStyle name="Normal 4 4 4 6 2" xfId="7025" xr:uid="{00000000-0005-0000-0000-0000ED5B0000}"/>
    <cellStyle name="Normal 4 4 4 6 2 2" xfId="11719" xr:uid="{00000000-0005-0000-0000-0000EE5B0000}"/>
    <cellStyle name="Normal 4 4 4 6 2 2 2" xfId="23454" xr:uid="{00000000-0005-0000-0000-0000EF5B0000}"/>
    <cellStyle name="Normal 4 4 4 6 2 3" xfId="18761" xr:uid="{00000000-0005-0000-0000-0000F05B0000}"/>
    <cellStyle name="Normal 4 4 4 6 2 4" xfId="30791" xr:uid="{00000000-0005-0000-0000-0000F15B0000}"/>
    <cellStyle name="Normal 4 4 4 6 3" xfId="9373" xr:uid="{00000000-0005-0000-0000-0000F25B0000}"/>
    <cellStyle name="Normal 4 4 4 6 3 2" xfId="21109" xr:uid="{00000000-0005-0000-0000-0000F35B0000}"/>
    <cellStyle name="Normal 4 4 4 6 4" xfId="14067" xr:uid="{00000000-0005-0000-0000-0000F45B0000}"/>
    <cellStyle name="Normal 4 4 4 6 4 2" xfId="25802" xr:uid="{00000000-0005-0000-0000-0000F55B0000}"/>
    <cellStyle name="Normal 4 4 4 6 5" xfId="16415" xr:uid="{00000000-0005-0000-0000-0000F65B0000}"/>
    <cellStyle name="Normal 4 4 4 6 6" xfId="4675" xr:uid="{00000000-0005-0000-0000-0000F75B0000}"/>
    <cellStyle name="Normal 4 4 4 6 7" xfId="28049" xr:uid="{00000000-0005-0000-0000-0000F85B0000}"/>
    <cellStyle name="Normal 4 4 4 7" xfId="3108" xr:uid="{00000000-0005-0000-0000-0000F95B0000}"/>
    <cellStyle name="Normal 4 4 4 7 2" xfId="7417" xr:uid="{00000000-0005-0000-0000-0000FA5B0000}"/>
    <cellStyle name="Normal 4 4 4 7 2 2" xfId="12111" xr:uid="{00000000-0005-0000-0000-0000FB5B0000}"/>
    <cellStyle name="Normal 4 4 4 7 2 2 2" xfId="23846" xr:uid="{00000000-0005-0000-0000-0000FC5B0000}"/>
    <cellStyle name="Normal 4 4 4 7 2 3" xfId="19153" xr:uid="{00000000-0005-0000-0000-0000FD5B0000}"/>
    <cellStyle name="Normal 4 4 4 7 2 4" xfId="31176" xr:uid="{00000000-0005-0000-0000-0000FE5B0000}"/>
    <cellStyle name="Normal 4 4 4 7 3" xfId="9766" xr:uid="{00000000-0005-0000-0000-0000FF5B0000}"/>
    <cellStyle name="Normal 4 4 4 7 3 2" xfId="21501" xr:uid="{00000000-0005-0000-0000-0000005C0000}"/>
    <cellStyle name="Normal 4 4 4 7 4" xfId="14459" xr:uid="{00000000-0005-0000-0000-0000015C0000}"/>
    <cellStyle name="Normal 4 4 4 7 4 2" xfId="26194" xr:uid="{00000000-0005-0000-0000-0000025C0000}"/>
    <cellStyle name="Normal 4 4 4 7 5" xfId="16807" xr:uid="{00000000-0005-0000-0000-0000035C0000}"/>
    <cellStyle name="Normal 4 4 4 7 6" xfId="5068" xr:uid="{00000000-0005-0000-0000-0000045C0000}"/>
    <cellStyle name="Normal 4 4 4 7 7" xfId="28682" xr:uid="{00000000-0005-0000-0000-0000055C0000}"/>
    <cellStyle name="Normal 4 4 4 8" xfId="5460" xr:uid="{00000000-0005-0000-0000-0000065C0000}"/>
    <cellStyle name="Normal 4 4 4 8 2" xfId="7808" xr:uid="{00000000-0005-0000-0000-0000075C0000}"/>
    <cellStyle name="Normal 4 4 4 8 2 2" xfId="12502" xr:uid="{00000000-0005-0000-0000-0000085C0000}"/>
    <cellStyle name="Normal 4 4 4 8 2 2 2" xfId="24237" xr:uid="{00000000-0005-0000-0000-0000095C0000}"/>
    <cellStyle name="Normal 4 4 4 8 2 3" xfId="19544" xr:uid="{00000000-0005-0000-0000-00000A5C0000}"/>
    <cellStyle name="Normal 4 4 4 8 3" xfId="10157" xr:uid="{00000000-0005-0000-0000-00000B5C0000}"/>
    <cellStyle name="Normal 4 4 4 8 3 2" xfId="21892" xr:uid="{00000000-0005-0000-0000-00000C5C0000}"/>
    <cellStyle name="Normal 4 4 4 8 4" xfId="14850" xr:uid="{00000000-0005-0000-0000-00000D5C0000}"/>
    <cellStyle name="Normal 4 4 4 8 4 2" xfId="26585" xr:uid="{00000000-0005-0000-0000-00000E5C0000}"/>
    <cellStyle name="Normal 4 4 4 8 5" xfId="17198" xr:uid="{00000000-0005-0000-0000-00000F5C0000}"/>
    <cellStyle name="Normal 4 4 4 8 6" xfId="29866" xr:uid="{00000000-0005-0000-0000-0000105C0000}"/>
    <cellStyle name="Normal 4 4 4 9" xfId="5828" xr:uid="{00000000-0005-0000-0000-0000115C0000}"/>
    <cellStyle name="Normal 4 4 4 9 2" xfId="10526" xr:uid="{00000000-0005-0000-0000-0000125C0000}"/>
    <cellStyle name="Normal 4 4 4 9 2 2" xfId="22261" xr:uid="{00000000-0005-0000-0000-0000135C0000}"/>
    <cellStyle name="Normal 4 4 4 9 3" xfId="17568" xr:uid="{00000000-0005-0000-0000-0000145C0000}"/>
    <cellStyle name="Normal 4 4 4 9 4" xfId="30231" xr:uid="{00000000-0005-0000-0000-0000155C0000}"/>
    <cellStyle name="Normal 4 4 5" xfId="409" xr:uid="{00000000-0005-0000-0000-0000165C0000}"/>
    <cellStyle name="Normal 4 4 5 10" xfId="8220" xr:uid="{00000000-0005-0000-0000-0000175C0000}"/>
    <cellStyle name="Normal 4 4 5 10 2" xfId="19956" xr:uid="{00000000-0005-0000-0000-0000185C0000}"/>
    <cellStyle name="Normal 4 4 5 10 3" xfId="31279" xr:uid="{00000000-0005-0000-0000-0000195C0000}"/>
    <cellStyle name="Normal 4 4 5 11" xfId="12909" xr:uid="{00000000-0005-0000-0000-00001A5C0000}"/>
    <cellStyle name="Normal 4 4 5 11 2" xfId="24644" xr:uid="{00000000-0005-0000-0000-00001B5C0000}"/>
    <cellStyle name="Normal 4 4 5 12" xfId="15262" xr:uid="{00000000-0005-0000-0000-00001C5C0000}"/>
    <cellStyle name="Normal 4 4 5 13" xfId="3516" xr:uid="{00000000-0005-0000-0000-00001D5C0000}"/>
    <cellStyle name="Normal 4 4 5 14" xfId="1478" xr:uid="{00000000-0005-0000-0000-00001E5C0000}"/>
    <cellStyle name="Normal 4 4 5 15" xfId="27045" xr:uid="{00000000-0005-0000-0000-00001F5C0000}"/>
    <cellStyle name="Normal 4 4 5 2" xfId="505" xr:uid="{00000000-0005-0000-0000-0000205C0000}"/>
    <cellStyle name="Normal 4 4 5 2 10" xfId="13005" xr:uid="{00000000-0005-0000-0000-0000215C0000}"/>
    <cellStyle name="Normal 4 4 5 2 10 2" xfId="24740" xr:uid="{00000000-0005-0000-0000-0000225C0000}"/>
    <cellStyle name="Normal 4 4 5 2 11" xfId="15358" xr:uid="{00000000-0005-0000-0000-0000235C0000}"/>
    <cellStyle name="Normal 4 4 5 2 12" xfId="3612" xr:uid="{00000000-0005-0000-0000-0000245C0000}"/>
    <cellStyle name="Normal 4 4 5 2 13" xfId="1574" xr:uid="{00000000-0005-0000-0000-0000255C0000}"/>
    <cellStyle name="Normal 4 4 5 2 14" xfId="27141" xr:uid="{00000000-0005-0000-0000-0000265C0000}"/>
    <cellStyle name="Normal 4 4 5 2 2" xfId="896" xr:uid="{00000000-0005-0000-0000-0000275C0000}"/>
    <cellStyle name="Normal 4 4 5 2 2 10" xfId="15551" xr:uid="{00000000-0005-0000-0000-0000285C0000}"/>
    <cellStyle name="Normal 4 4 5 2 2 11" xfId="3810" xr:uid="{00000000-0005-0000-0000-0000295C0000}"/>
    <cellStyle name="Normal 4 4 5 2 2 12" xfId="1772" xr:uid="{00000000-0005-0000-0000-00002A5C0000}"/>
    <cellStyle name="Normal 4 4 5 2 2 13" xfId="27532" xr:uid="{00000000-0005-0000-0000-00002B5C0000}"/>
    <cellStyle name="Normal 4 4 5 2 2 2" xfId="1287" xr:uid="{00000000-0005-0000-0000-00002C5C0000}"/>
    <cellStyle name="Normal 4 4 5 2 2 2 2" xfId="3027" xr:uid="{00000000-0005-0000-0000-00002D5C0000}"/>
    <cellStyle name="Normal 4 4 5 2 2 2 2 2" xfId="11246" xr:uid="{00000000-0005-0000-0000-00002E5C0000}"/>
    <cellStyle name="Normal 4 4 5 2 2 2 2 2 2" xfId="22981" xr:uid="{00000000-0005-0000-0000-00002F5C0000}"/>
    <cellStyle name="Normal 4 4 5 2 2 2 2 2 3" xfId="32190" xr:uid="{00000000-0005-0000-0000-0000305C0000}"/>
    <cellStyle name="Normal 4 4 5 2 2 2 2 3" xfId="18288" xr:uid="{00000000-0005-0000-0000-0000315C0000}"/>
    <cellStyle name="Normal 4 4 5 2 2 2 2 4" xfId="6552" xr:uid="{00000000-0005-0000-0000-0000325C0000}"/>
    <cellStyle name="Normal 4 4 5 2 2 2 2 5" xfId="29581" xr:uid="{00000000-0005-0000-0000-0000335C0000}"/>
    <cellStyle name="Normal 4 4 5 2 2 2 3" xfId="8901" xr:uid="{00000000-0005-0000-0000-0000345C0000}"/>
    <cellStyle name="Normal 4 4 5 2 2 2 3 2" xfId="20637" xr:uid="{00000000-0005-0000-0000-0000355C0000}"/>
    <cellStyle name="Normal 4 4 5 2 2 2 3 3" xfId="31717" xr:uid="{00000000-0005-0000-0000-0000365C0000}"/>
    <cellStyle name="Normal 4 4 5 2 2 2 4" xfId="13594" xr:uid="{00000000-0005-0000-0000-0000375C0000}"/>
    <cellStyle name="Normal 4 4 5 2 2 2 4 2" xfId="25329" xr:uid="{00000000-0005-0000-0000-0000385C0000}"/>
    <cellStyle name="Normal 4 4 5 2 2 2 4 3" xfId="32733" xr:uid="{00000000-0005-0000-0000-0000395C0000}"/>
    <cellStyle name="Normal 4 4 5 2 2 2 5" xfId="15943" xr:uid="{00000000-0005-0000-0000-00003A5C0000}"/>
    <cellStyle name="Normal 4 4 5 2 2 2 6" xfId="4201" xr:uid="{00000000-0005-0000-0000-00003B5C0000}"/>
    <cellStyle name="Normal 4 4 5 2 2 2 7" xfId="2163" xr:uid="{00000000-0005-0000-0000-00003C5C0000}"/>
    <cellStyle name="Normal 4 4 5 2 2 2 8" xfId="27923" xr:uid="{00000000-0005-0000-0000-00003D5C0000}"/>
    <cellStyle name="Normal 4 4 5 2 2 3" xfId="2635" xr:uid="{00000000-0005-0000-0000-00003E5C0000}"/>
    <cellStyle name="Normal 4 4 5 2 2 3 2" xfId="6943" xr:uid="{00000000-0005-0000-0000-00003F5C0000}"/>
    <cellStyle name="Normal 4 4 5 2 2 3 2 2" xfId="11637" xr:uid="{00000000-0005-0000-0000-0000405C0000}"/>
    <cellStyle name="Normal 4 4 5 2 2 3 2 2 2" xfId="23372" xr:uid="{00000000-0005-0000-0000-0000415C0000}"/>
    <cellStyle name="Normal 4 4 5 2 2 3 2 3" xfId="18679" xr:uid="{00000000-0005-0000-0000-0000425C0000}"/>
    <cellStyle name="Normal 4 4 5 2 2 3 2 4" xfId="30710" xr:uid="{00000000-0005-0000-0000-0000435C0000}"/>
    <cellStyle name="Normal 4 4 5 2 2 3 3" xfId="9292" xr:uid="{00000000-0005-0000-0000-0000445C0000}"/>
    <cellStyle name="Normal 4 4 5 2 2 3 3 2" xfId="21028" xr:uid="{00000000-0005-0000-0000-0000455C0000}"/>
    <cellStyle name="Normal 4 4 5 2 2 3 4" xfId="13985" xr:uid="{00000000-0005-0000-0000-0000465C0000}"/>
    <cellStyle name="Normal 4 4 5 2 2 3 4 2" xfId="25720" xr:uid="{00000000-0005-0000-0000-0000475C0000}"/>
    <cellStyle name="Normal 4 4 5 2 2 3 5" xfId="16334" xr:uid="{00000000-0005-0000-0000-0000485C0000}"/>
    <cellStyle name="Normal 4 4 5 2 2 3 6" xfId="4592" xr:uid="{00000000-0005-0000-0000-0000495C0000}"/>
    <cellStyle name="Normal 4 4 5 2 2 3 7" xfId="28557" xr:uid="{00000000-0005-0000-0000-00004A5C0000}"/>
    <cellStyle name="Normal 4 4 5 2 2 4" xfId="3418" xr:uid="{00000000-0005-0000-0000-00004B5C0000}"/>
    <cellStyle name="Normal 4 4 5 2 2 4 2" xfId="7335" xr:uid="{00000000-0005-0000-0000-00004C5C0000}"/>
    <cellStyle name="Normal 4 4 5 2 2 4 2 2" xfId="12029" xr:uid="{00000000-0005-0000-0000-00004D5C0000}"/>
    <cellStyle name="Normal 4 4 5 2 2 4 2 2 2" xfId="23764" xr:uid="{00000000-0005-0000-0000-00004E5C0000}"/>
    <cellStyle name="Normal 4 4 5 2 2 4 2 3" xfId="19071" xr:uid="{00000000-0005-0000-0000-00004F5C0000}"/>
    <cellStyle name="Normal 4 4 5 2 2 4 2 4" xfId="31101" xr:uid="{00000000-0005-0000-0000-0000505C0000}"/>
    <cellStyle name="Normal 4 4 5 2 2 4 3" xfId="9683" xr:uid="{00000000-0005-0000-0000-0000515C0000}"/>
    <cellStyle name="Normal 4 4 5 2 2 4 3 2" xfId="21419" xr:uid="{00000000-0005-0000-0000-0000525C0000}"/>
    <cellStyle name="Normal 4 4 5 2 2 4 4" xfId="14377" xr:uid="{00000000-0005-0000-0000-0000535C0000}"/>
    <cellStyle name="Normal 4 4 5 2 2 4 4 2" xfId="26112" xr:uid="{00000000-0005-0000-0000-0000545C0000}"/>
    <cellStyle name="Normal 4 4 5 2 2 4 5" xfId="16725" xr:uid="{00000000-0005-0000-0000-0000555C0000}"/>
    <cellStyle name="Normal 4 4 5 2 2 4 6" xfId="4985" xr:uid="{00000000-0005-0000-0000-0000565C0000}"/>
    <cellStyle name="Normal 4 4 5 2 2 4 7" xfId="29190" xr:uid="{00000000-0005-0000-0000-0000575C0000}"/>
    <cellStyle name="Normal 4 4 5 2 2 5" xfId="5378" xr:uid="{00000000-0005-0000-0000-0000585C0000}"/>
    <cellStyle name="Normal 4 4 5 2 2 5 2" xfId="7727" xr:uid="{00000000-0005-0000-0000-0000595C0000}"/>
    <cellStyle name="Normal 4 4 5 2 2 5 2 2" xfId="12421" xr:uid="{00000000-0005-0000-0000-00005A5C0000}"/>
    <cellStyle name="Normal 4 4 5 2 2 5 2 2 2" xfId="24156" xr:uid="{00000000-0005-0000-0000-00005B5C0000}"/>
    <cellStyle name="Normal 4 4 5 2 2 5 2 3" xfId="19463" xr:uid="{00000000-0005-0000-0000-00005C5C0000}"/>
    <cellStyle name="Normal 4 4 5 2 2 5 3" xfId="10076" xr:uid="{00000000-0005-0000-0000-00005D5C0000}"/>
    <cellStyle name="Normal 4 4 5 2 2 5 3 2" xfId="21811" xr:uid="{00000000-0005-0000-0000-00005E5C0000}"/>
    <cellStyle name="Normal 4 4 5 2 2 5 4" xfId="14769" xr:uid="{00000000-0005-0000-0000-00005F5C0000}"/>
    <cellStyle name="Normal 4 4 5 2 2 5 4 2" xfId="26504" xr:uid="{00000000-0005-0000-0000-0000605C0000}"/>
    <cellStyle name="Normal 4 4 5 2 2 5 5" xfId="17117" xr:uid="{00000000-0005-0000-0000-0000615C0000}"/>
    <cellStyle name="Normal 4 4 5 2 2 5 6" xfId="29788" xr:uid="{00000000-0005-0000-0000-0000625C0000}"/>
    <cellStyle name="Normal 4 4 5 2 2 6" xfId="5770" xr:uid="{00000000-0005-0000-0000-0000635C0000}"/>
    <cellStyle name="Normal 4 4 5 2 2 6 2" xfId="8118" xr:uid="{00000000-0005-0000-0000-0000645C0000}"/>
    <cellStyle name="Normal 4 4 5 2 2 6 2 2" xfId="12812" xr:uid="{00000000-0005-0000-0000-0000655C0000}"/>
    <cellStyle name="Normal 4 4 5 2 2 6 2 2 2" xfId="24547" xr:uid="{00000000-0005-0000-0000-0000665C0000}"/>
    <cellStyle name="Normal 4 4 5 2 2 6 2 3" xfId="19854" xr:uid="{00000000-0005-0000-0000-0000675C0000}"/>
    <cellStyle name="Normal 4 4 5 2 2 6 3" xfId="10467" xr:uid="{00000000-0005-0000-0000-0000685C0000}"/>
    <cellStyle name="Normal 4 4 5 2 2 6 3 2" xfId="22202" xr:uid="{00000000-0005-0000-0000-0000695C0000}"/>
    <cellStyle name="Normal 4 4 5 2 2 6 4" xfId="15160" xr:uid="{00000000-0005-0000-0000-00006A5C0000}"/>
    <cellStyle name="Normal 4 4 5 2 2 6 4 2" xfId="26895" xr:uid="{00000000-0005-0000-0000-00006B5C0000}"/>
    <cellStyle name="Normal 4 4 5 2 2 6 5" xfId="17508" xr:uid="{00000000-0005-0000-0000-00006C5C0000}"/>
    <cellStyle name="Normal 4 4 5 2 2 6 6" xfId="30176" xr:uid="{00000000-0005-0000-0000-00006D5C0000}"/>
    <cellStyle name="Normal 4 4 5 2 2 7" xfId="6161" xr:uid="{00000000-0005-0000-0000-00006E5C0000}"/>
    <cellStyle name="Normal 4 4 5 2 2 7 2" xfId="10859" xr:uid="{00000000-0005-0000-0000-00006F5C0000}"/>
    <cellStyle name="Normal 4 4 5 2 2 7 2 2" xfId="22594" xr:uid="{00000000-0005-0000-0000-0000705C0000}"/>
    <cellStyle name="Normal 4 4 5 2 2 7 3" xfId="17901" xr:uid="{00000000-0005-0000-0000-0000715C0000}"/>
    <cellStyle name="Normal 4 4 5 2 2 7 4" xfId="30564" xr:uid="{00000000-0005-0000-0000-0000725C0000}"/>
    <cellStyle name="Normal 4 4 5 2 2 8" xfId="8509" xr:uid="{00000000-0005-0000-0000-0000735C0000}"/>
    <cellStyle name="Normal 4 4 5 2 2 8 2" xfId="20245" xr:uid="{00000000-0005-0000-0000-0000745C0000}"/>
    <cellStyle name="Normal 4 4 5 2 2 8 3" xfId="31568" xr:uid="{00000000-0005-0000-0000-0000755C0000}"/>
    <cellStyle name="Normal 4 4 5 2 2 9" xfId="13203" xr:uid="{00000000-0005-0000-0000-0000765C0000}"/>
    <cellStyle name="Normal 4 4 5 2 2 9 2" xfId="24938" xr:uid="{00000000-0005-0000-0000-0000775C0000}"/>
    <cellStyle name="Normal 4 4 5 2 3" xfId="698" xr:uid="{00000000-0005-0000-0000-0000785C0000}"/>
    <cellStyle name="Normal 4 4 5 2 3 2" xfId="2829" xr:uid="{00000000-0005-0000-0000-0000795C0000}"/>
    <cellStyle name="Normal 4 4 5 2 3 2 2" xfId="11053" xr:uid="{00000000-0005-0000-0000-00007A5C0000}"/>
    <cellStyle name="Normal 4 4 5 2 3 2 2 2" xfId="22788" xr:uid="{00000000-0005-0000-0000-00007B5C0000}"/>
    <cellStyle name="Normal 4 4 5 2 3 2 2 3" xfId="31997" xr:uid="{00000000-0005-0000-0000-00007C5C0000}"/>
    <cellStyle name="Normal 4 4 5 2 3 2 3" xfId="18095" xr:uid="{00000000-0005-0000-0000-00007D5C0000}"/>
    <cellStyle name="Normal 4 4 5 2 3 2 4" xfId="6359" xr:uid="{00000000-0005-0000-0000-00007E5C0000}"/>
    <cellStyle name="Normal 4 4 5 2 3 2 5" xfId="28359" xr:uid="{00000000-0005-0000-0000-00007F5C0000}"/>
    <cellStyle name="Normal 4 4 5 2 3 3" xfId="8708" xr:uid="{00000000-0005-0000-0000-0000805C0000}"/>
    <cellStyle name="Normal 4 4 5 2 3 3 2" xfId="20444" xr:uid="{00000000-0005-0000-0000-0000815C0000}"/>
    <cellStyle name="Normal 4 4 5 2 3 3 3" xfId="28992" xr:uid="{00000000-0005-0000-0000-0000825C0000}"/>
    <cellStyle name="Normal 4 4 5 2 3 4" xfId="13401" xr:uid="{00000000-0005-0000-0000-0000835C0000}"/>
    <cellStyle name="Normal 4 4 5 2 3 4 2" xfId="25136" xr:uid="{00000000-0005-0000-0000-0000845C0000}"/>
    <cellStyle name="Normal 4 4 5 2 3 4 3" xfId="32540" xr:uid="{00000000-0005-0000-0000-0000855C0000}"/>
    <cellStyle name="Normal 4 4 5 2 3 5" xfId="15750" xr:uid="{00000000-0005-0000-0000-0000865C0000}"/>
    <cellStyle name="Normal 4 4 5 2 3 6" xfId="4008" xr:uid="{00000000-0005-0000-0000-0000875C0000}"/>
    <cellStyle name="Normal 4 4 5 2 3 7" xfId="1965" xr:uid="{00000000-0005-0000-0000-0000885C0000}"/>
    <cellStyle name="Normal 4 4 5 2 3 8" xfId="27334" xr:uid="{00000000-0005-0000-0000-0000895C0000}"/>
    <cellStyle name="Normal 4 4 5 2 4" xfId="1094" xr:uid="{00000000-0005-0000-0000-00008A5C0000}"/>
    <cellStyle name="Normal 4 4 5 2 4 2" xfId="6750" xr:uid="{00000000-0005-0000-0000-00008B5C0000}"/>
    <cellStyle name="Normal 4 4 5 2 4 2 2" xfId="11444" xr:uid="{00000000-0005-0000-0000-00008C5C0000}"/>
    <cellStyle name="Normal 4 4 5 2 4 2 2 2" xfId="23179" xr:uid="{00000000-0005-0000-0000-00008D5C0000}"/>
    <cellStyle name="Normal 4 4 5 2 4 2 3" xfId="18486" xr:uid="{00000000-0005-0000-0000-00008E5C0000}"/>
    <cellStyle name="Normal 4 4 5 2 4 2 4" xfId="29388" xr:uid="{00000000-0005-0000-0000-00008F5C0000}"/>
    <cellStyle name="Normal 4 4 5 2 4 3" xfId="9099" xr:uid="{00000000-0005-0000-0000-0000905C0000}"/>
    <cellStyle name="Normal 4 4 5 2 4 3 2" xfId="20835" xr:uid="{00000000-0005-0000-0000-0000915C0000}"/>
    <cellStyle name="Normal 4 4 5 2 4 4" xfId="13792" xr:uid="{00000000-0005-0000-0000-0000925C0000}"/>
    <cellStyle name="Normal 4 4 5 2 4 4 2" xfId="25527" xr:uid="{00000000-0005-0000-0000-0000935C0000}"/>
    <cellStyle name="Normal 4 4 5 2 4 5" xfId="16141" xr:uid="{00000000-0005-0000-0000-0000945C0000}"/>
    <cellStyle name="Normal 4 4 5 2 4 6" xfId="4399" xr:uid="{00000000-0005-0000-0000-0000955C0000}"/>
    <cellStyle name="Normal 4 4 5 2 4 7" xfId="2442" xr:uid="{00000000-0005-0000-0000-0000965C0000}"/>
    <cellStyle name="Normal 4 4 5 2 4 8" xfId="27730" xr:uid="{00000000-0005-0000-0000-0000975C0000}"/>
    <cellStyle name="Normal 4 4 5 2 5" xfId="3225" xr:uid="{00000000-0005-0000-0000-0000985C0000}"/>
    <cellStyle name="Normal 4 4 5 2 5 2" xfId="7142" xr:uid="{00000000-0005-0000-0000-0000995C0000}"/>
    <cellStyle name="Normal 4 4 5 2 5 2 2" xfId="11836" xr:uid="{00000000-0005-0000-0000-00009A5C0000}"/>
    <cellStyle name="Normal 4 4 5 2 5 2 2 2" xfId="23571" xr:uid="{00000000-0005-0000-0000-00009B5C0000}"/>
    <cellStyle name="Normal 4 4 5 2 5 2 3" xfId="18878" xr:uid="{00000000-0005-0000-0000-00009C5C0000}"/>
    <cellStyle name="Normal 4 4 5 2 5 2 4" xfId="30908" xr:uid="{00000000-0005-0000-0000-00009D5C0000}"/>
    <cellStyle name="Normal 4 4 5 2 5 3" xfId="9490" xr:uid="{00000000-0005-0000-0000-00009E5C0000}"/>
    <cellStyle name="Normal 4 4 5 2 5 3 2" xfId="21226" xr:uid="{00000000-0005-0000-0000-00009F5C0000}"/>
    <cellStyle name="Normal 4 4 5 2 5 4" xfId="14184" xr:uid="{00000000-0005-0000-0000-0000A05C0000}"/>
    <cellStyle name="Normal 4 4 5 2 5 4 2" xfId="25919" xr:uid="{00000000-0005-0000-0000-0000A15C0000}"/>
    <cellStyle name="Normal 4 4 5 2 5 5" xfId="16532" xr:uid="{00000000-0005-0000-0000-0000A25C0000}"/>
    <cellStyle name="Normal 4 4 5 2 5 6" xfId="4792" xr:uid="{00000000-0005-0000-0000-0000A35C0000}"/>
    <cellStyle name="Normal 4 4 5 2 5 7" xfId="28166" xr:uid="{00000000-0005-0000-0000-0000A45C0000}"/>
    <cellStyle name="Normal 4 4 5 2 6" xfId="5185" xr:uid="{00000000-0005-0000-0000-0000A55C0000}"/>
    <cellStyle name="Normal 4 4 5 2 6 2" xfId="7534" xr:uid="{00000000-0005-0000-0000-0000A65C0000}"/>
    <cellStyle name="Normal 4 4 5 2 6 2 2" xfId="12228" xr:uid="{00000000-0005-0000-0000-0000A75C0000}"/>
    <cellStyle name="Normal 4 4 5 2 6 2 2 2" xfId="23963" xr:uid="{00000000-0005-0000-0000-0000A85C0000}"/>
    <cellStyle name="Normal 4 4 5 2 6 2 3" xfId="19270" xr:uid="{00000000-0005-0000-0000-0000A95C0000}"/>
    <cellStyle name="Normal 4 4 5 2 6 3" xfId="9883" xr:uid="{00000000-0005-0000-0000-0000AA5C0000}"/>
    <cellStyle name="Normal 4 4 5 2 6 3 2" xfId="21618" xr:uid="{00000000-0005-0000-0000-0000AB5C0000}"/>
    <cellStyle name="Normal 4 4 5 2 6 4" xfId="14576" xr:uid="{00000000-0005-0000-0000-0000AC5C0000}"/>
    <cellStyle name="Normal 4 4 5 2 6 4 2" xfId="26311" xr:uid="{00000000-0005-0000-0000-0000AD5C0000}"/>
    <cellStyle name="Normal 4 4 5 2 6 5" xfId="16924" xr:uid="{00000000-0005-0000-0000-0000AE5C0000}"/>
    <cellStyle name="Normal 4 4 5 2 6 6" xfId="28799" xr:uid="{00000000-0005-0000-0000-0000AF5C0000}"/>
    <cellStyle name="Normal 4 4 5 2 7" xfId="5577" xr:uid="{00000000-0005-0000-0000-0000B05C0000}"/>
    <cellStyle name="Normal 4 4 5 2 7 2" xfId="7925" xr:uid="{00000000-0005-0000-0000-0000B15C0000}"/>
    <cellStyle name="Normal 4 4 5 2 7 2 2" xfId="12619" xr:uid="{00000000-0005-0000-0000-0000B25C0000}"/>
    <cellStyle name="Normal 4 4 5 2 7 2 2 2" xfId="24354" xr:uid="{00000000-0005-0000-0000-0000B35C0000}"/>
    <cellStyle name="Normal 4 4 5 2 7 2 3" xfId="19661" xr:uid="{00000000-0005-0000-0000-0000B45C0000}"/>
    <cellStyle name="Normal 4 4 5 2 7 3" xfId="10274" xr:uid="{00000000-0005-0000-0000-0000B55C0000}"/>
    <cellStyle name="Normal 4 4 5 2 7 3 2" xfId="22009" xr:uid="{00000000-0005-0000-0000-0000B65C0000}"/>
    <cellStyle name="Normal 4 4 5 2 7 4" xfId="14967" xr:uid="{00000000-0005-0000-0000-0000B75C0000}"/>
    <cellStyle name="Normal 4 4 5 2 7 4 2" xfId="26702" xr:uid="{00000000-0005-0000-0000-0000B85C0000}"/>
    <cellStyle name="Normal 4 4 5 2 7 5" xfId="17315" xr:uid="{00000000-0005-0000-0000-0000B95C0000}"/>
    <cellStyle name="Normal 4 4 5 2 7 6" xfId="29983" xr:uid="{00000000-0005-0000-0000-0000BA5C0000}"/>
    <cellStyle name="Normal 4 4 5 2 8" xfId="5963" xr:uid="{00000000-0005-0000-0000-0000BB5C0000}"/>
    <cellStyle name="Normal 4 4 5 2 8 2" xfId="10661" xr:uid="{00000000-0005-0000-0000-0000BC5C0000}"/>
    <cellStyle name="Normal 4 4 5 2 8 2 2" xfId="22396" xr:uid="{00000000-0005-0000-0000-0000BD5C0000}"/>
    <cellStyle name="Normal 4 4 5 2 8 3" xfId="17703" xr:uid="{00000000-0005-0000-0000-0000BE5C0000}"/>
    <cellStyle name="Normal 4 4 5 2 8 4" xfId="30366" xr:uid="{00000000-0005-0000-0000-0000BF5C0000}"/>
    <cellStyle name="Normal 4 4 5 2 9" xfId="8316" xr:uid="{00000000-0005-0000-0000-0000C05C0000}"/>
    <cellStyle name="Normal 4 4 5 2 9 2" xfId="20052" xr:uid="{00000000-0005-0000-0000-0000C15C0000}"/>
    <cellStyle name="Normal 4 4 5 2 9 3" xfId="31375" xr:uid="{00000000-0005-0000-0000-0000C25C0000}"/>
    <cellStyle name="Normal 4 4 5 3" xfId="800" xr:uid="{00000000-0005-0000-0000-0000C35C0000}"/>
    <cellStyle name="Normal 4 4 5 3 10" xfId="15455" xr:uid="{00000000-0005-0000-0000-0000C45C0000}"/>
    <cellStyle name="Normal 4 4 5 3 11" xfId="3714" xr:uid="{00000000-0005-0000-0000-0000C55C0000}"/>
    <cellStyle name="Normal 4 4 5 3 12" xfId="1676" xr:uid="{00000000-0005-0000-0000-0000C65C0000}"/>
    <cellStyle name="Normal 4 4 5 3 13" xfId="27436" xr:uid="{00000000-0005-0000-0000-0000C75C0000}"/>
    <cellStyle name="Normal 4 4 5 3 2" xfId="1191" xr:uid="{00000000-0005-0000-0000-0000C85C0000}"/>
    <cellStyle name="Normal 4 4 5 3 2 2" xfId="2931" xr:uid="{00000000-0005-0000-0000-0000C95C0000}"/>
    <cellStyle name="Normal 4 4 5 3 2 2 2" xfId="11150" xr:uid="{00000000-0005-0000-0000-0000CA5C0000}"/>
    <cellStyle name="Normal 4 4 5 3 2 2 2 2" xfId="22885" xr:uid="{00000000-0005-0000-0000-0000CB5C0000}"/>
    <cellStyle name="Normal 4 4 5 3 2 2 2 3" xfId="32094" xr:uid="{00000000-0005-0000-0000-0000CC5C0000}"/>
    <cellStyle name="Normal 4 4 5 3 2 2 3" xfId="18192" xr:uid="{00000000-0005-0000-0000-0000CD5C0000}"/>
    <cellStyle name="Normal 4 4 5 3 2 2 4" xfId="6456" xr:uid="{00000000-0005-0000-0000-0000CE5C0000}"/>
    <cellStyle name="Normal 4 4 5 3 2 2 5" xfId="29485" xr:uid="{00000000-0005-0000-0000-0000CF5C0000}"/>
    <cellStyle name="Normal 4 4 5 3 2 3" xfId="8805" xr:uid="{00000000-0005-0000-0000-0000D05C0000}"/>
    <cellStyle name="Normal 4 4 5 3 2 3 2" xfId="20541" xr:uid="{00000000-0005-0000-0000-0000D15C0000}"/>
    <cellStyle name="Normal 4 4 5 3 2 3 3" xfId="31621" xr:uid="{00000000-0005-0000-0000-0000D25C0000}"/>
    <cellStyle name="Normal 4 4 5 3 2 4" xfId="13498" xr:uid="{00000000-0005-0000-0000-0000D35C0000}"/>
    <cellStyle name="Normal 4 4 5 3 2 4 2" xfId="25233" xr:uid="{00000000-0005-0000-0000-0000D45C0000}"/>
    <cellStyle name="Normal 4 4 5 3 2 4 3" xfId="32637" xr:uid="{00000000-0005-0000-0000-0000D55C0000}"/>
    <cellStyle name="Normal 4 4 5 3 2 5" xfId="15847" xr:uid="{00000000-0005-0000-0000-0000D65C0000}"/>
    <cellStyle name="Normal 4 4 5 3 2 6" xfId="4105" xr:uid="{00000000-0005-0000-0000-0000D75C0000}"/>
    <cellStyle name="Normal 4 4 5 3 2 7" xfId="2067" xr:uid="{00000000-0005-0000-0000-0000D85C0000}"/>
    <cellStyle name="Normal 4 4 5 3 2 8" xfId="27827" xr:uid="{00000000-0005-0000-0000-0000D95C0000}"/>
    <cellStyle name="Normal 4 4 5 3 3" xfId="2539" xr:uid="{00000000-0005-0000-0000-0000DA5C0000}"/>
    <cellStyle name="Normal 4 4 5 3 3 2" xfId="6847" xr:uid="{00000000-0005-0000-0000-0000DB5C0000}"/>
    <cellStyle name="Normal 4 4 5 3 3 2 2" xfId="11541" xr:uid="{00000000-0005-0000-0000-0000DC5C0000}"/>
    <cellStyle name="Normal 4 4 5 3 3 2 2 2" xfId="23276" xr:uid="{00000000-0005-0000-0000-0000DD5C0000}"/>
    <cellStyle name="Normal 4 4 5 3 3 2 3" xfId="18583" xr:uid="{00000000-0005-0000-0000-0000DE5C0000}"/>
    <cellStyle name="Normal 4 4 5 3 3 2 4" xfId="30614" xr:uid="{00000000-0005-0000-0000-0000DF5C0000}"/>
    <cellStyle name="Normal 4 4 5 3 3 3" xfId="9196" xr:uid="{00000000-0005-0000-0000-0000E05C0000}"/>
    <cellStyle name="Normal 4 4 5 3 3 3 2" xfId="20932" xr:uid="{00000000-0005-0000-0000-0000E15C0000}"/>
    <cellStyle name="Normal 4 4 5 3 3 4" xfId="13889" xr:uid="{00000000-0005-0000-0000-0000E25C0000}"/>
    <cellStyle name="Normal 4 4 5 3 3 4 2" xfId="25624" xr:uid="{00000000-0005-0000-0000-0000E35C0000}"/>
    <cellStyle name="Normal 4 4 5 3 3 5" xfId="16238" xr:uid="{00000000-0005-0000-0000-0000E45C0000}"/>
    <cellStyle name="Normal 4 4 5 3 3 6" xfId="4496" xr:uid="{00000000-0005-0000-0000-0000E55C0000}"/>
    <cellStyle name="Normal 4 4 5 3 3 7" xfId="28461" xr:uid="{00000000-0005-0000-0000-0000E65C0000}"/>
    <cellStyle name="Normal 4 4 5 3 4" xfId="3322" xr:uid="{00000000-0005-0000-0000-0000E75C0000}"/>
    <cellStyle name="Normal 4 4 5 3 4 2" xfId="7239" xr:uid="{00000000-0005-0000-0000-0000E85C0000}"/>
    <cellStyle name="Normal 4 4 5 3 4 2 2" xfId="11933" xr:uid="{00000000-0005-0000-0000-0000E95C0000}"/>
    <cellStyle name="Normal 4 4 5 3 4 2 2 2" xfId="23668" xr:uid="{00000000-0005-0000-0000-0000EA5C0000}"/>
    <cellStyle name="Normal 4 4 5 3 4 2 3" xfId="18975" xr:uid="{00000000-0005-0000-0000-0000EB5C0000}"/>
    <cellStyle name="Normal 4 4 5 3 4 2 4" xfId="31005" xr:uid="{00000000-0005-0000-0000-0000EC5C0000}"/>
    <cellStyle name="Normal 4 4 5 3 4 3" xfId="9587" xr:uid="{00000000-0005-0000-0000-0000ED5C0000}"/>
    <cellStyle name="Normal 4 4 5 3 4 3 2" xfId="21323" xr:uid="{00000000-0005-0000-0000-0000EE5C0000}"/>
    <cellStyle name="Normal 4 4 5 3 4 4" xfId="14281" xr:uid="{00000000-0005-0000-0000-0000EF5C0000}"/>
    <cellStyle name="Normal 4 4 5 3 4 4 2" xfId="26016" xr:uid="{00000000-0005-0000-0000-0000F05C0000}"/>
    <cellStyle name="Normal 4 4 5 3 4 5" xfId="16629" xr:uid="{00000000-0005-0000-0000-0000F15C0000}"/>
    <cellStyle name="Normal 4 4 5 3 4 6" xfId="4889" xr:uid="{00000000-0005-0000-0000-0000F25C0000}"/>
    <cellStyle name="Normal 4 4 5 3 4 7" xfId="29094" xr:uid="{00000000-0005-0000-0000-0000F35C0000}"/>
    <cellStyle name="Normal 4 4 5 3 5" xfId="5282" xr:uid="{00000000-0005-0000-0000-0000F45C0000}"/>
    <cellStyle name="Normal 4 4 5 3 5 2" xfId="7631" xr:uid="{00000000-0005-0000-0000-0000F55C0000}"/>
    <cellStyle name="Normal 4 4 5 3 5 2 2" xfId="12325" xr:uid="{00000000-0005-0000-0000-0000F65C0000}"/>
    <cellStyle name="Normal 4 4 5 3 5 2 2 2" xfId="24060" xr:uid="{00000000-0005-0000-0000-0000F75C0000}"/>
    <cellStyle name="Normal 4 4 5 3 5 2 3" xfId="19367" xr:uid="{00000000-0005-0000-0000-0000F85C0000}"/>
    <cellStyle name="Normal 4 4 5 3 5 3" xfId="9980" xr:uid="{00000000-0005-0000-0000-0000F95C0000}"/>
    <cellStyle name="Normal 4 4 5 3 5 3 2" xfId="21715" xr:uid="{00000000-0005-0000-0000-0000FA5C0000}"/>
    <cellStyle name="Normal 4 4 5 3 5 4" xfId="14673" xr:uid="{00000000-0005-0000-0000-0000FB5C0000}"/>
    <cellStyle name="Normal 4 4 5 3 5 4 2" xfId="26408" xr:uid="{00000000-0005-0000-0000-0000FC5C0000}"/>
    <cellStyle name="Normal 4 4 5 3 5 5" xfId="17021" xr:uid="{00000000-0005-0000-0000-0000FD5C0000}"/>
    <cellStyle name="Normal 4 4 5 3 5 6" xfId="29692" xr:uid="{00000000-0005-0000-0000-0000FE5C0000}"/>
    <cellStyle name="Normal 4 4 5 3 6" xfId="5674" xr:uid="{00000000-0005-0000-0000-0000FF5C0000}"/>
    <cellStyle name="Normal 4 4 5 3 6 2" xfId="8022" xr:uid="{00000000-0005-0000-0000-0000005D0000}"/>
    <cellStyle name="Normal 4 4 5 3 6 2 2" xfId="12716" xr:uid="{00000000-0005-0000-0000-0000015D0000}"/>
    <cellStyle name="Normal 4 4 5 3 6 2 2 2" xfId="24451" xr:uid="{00000000-0005-0000-0000-0000025D0000}"/>
    <cellStyle name="Normal 4 4 5 3 6 2 3" xfId="19758" xr:uid="{00000000-0005-0000-0000-0000035D0000}"/>
    <cellStyle name="Normal 4 4 5 3 6 3" xfId="10371" xr:uid="{00000000-0005-0000-0000-0000045D0000}"/>
    <cellStyle name="Normal 4 4 5 3 6 3 2" xfId="22106" xr:uid="{00000000-0005-0000-0000-0000055D0000}"/>
    <cellStyle name="Normal 4 4 5 3 6 4" xfId="15064" xr:uid="{00000000-0005-0000-0000-0000065D0000}"/>
    <cellStyle name="Normal 4 4 5 3 6 4 2" xfId="26799" xr:uid="{00000000-0005-0000-0000-0000075D0000}"/>
    <cellStyle name="Normal 4 4 5 3 6 5" xfId="17412" xr:uid="{00000000-0005-0000-0000-0000085D0000}"/>
    <cellStyle name="Normal 4 4 5 3 6 6" xfId="30080" xr:uid="{00000000-0005-0000-0000-0000095D0000}"/>
    <cellStyle name="Normal 4 4 5 3 7" xfId="6065" xr:uid="{00000000-0005-0000-0000-00000A5D0000}"/>
    <cellStyle name="Normal 4 4 5 3 7 2" xfId="10763" xr:uid="{00000000-0005-0000-0000-00000B5D0000}"/>
    <cellStyle name="Normal 4 4 5 3 7 2 2" xfId="22498" xr:uid="{00000000-0005-0000-0000-00000C5D0000}"/>
    <cellStyle name="Normal 4 4 5 3 7 3" xfId="17805" xr:uid="{00000000-0005-0000-0000-00000D5D0000}"/>
    <cellStyle name="Normal 4 4 5 3 7 4" xfId="30468" xr:uid="{00000000-0005-0000-0000-00000E5D0000}"/>
    <cellStyle name="Normal 4 4 5 3 8" xfId="8413" xr:uid="{00000000-0005-0000-0000-00000F5D0000}"/>
    <cellStyle name="Normal 4 4 5 3 8 2" xfId="20149" xr:uid="{00000000-0005-0000-0000-0000105D0000}"/>
    <cellStyle name="Normal 4 4 5 3 8 3" xfId="31472" xr:uid="{00000000-0005-0000-0000-0000115D0000}"/>
    <cellStyle name="Normal 4 4 5 3 9" xfId="13107" xr:uid="{00000000-0005-0000-0000-0000125D0000}"/>
    <cellStyle name="Normal 4 4 5 3 9 2" xfId="24842" xr:uid="{00000000-0005-0000-0000-0000135D0000}"/>
    <cellStyle name="Normal 4 4 5 4" xfId="602" xr:uid="{00000000-0005-0000-0000-0000145D0000}"/>
    <cellStyle name="Normal 4 4 5 4 2" xfId="2733" xr:uid="{00000000-0005-0000-0000-0000155D0000}"/>
    <cellStyle name="Normal 4 4 5 4 2 2" xfId="10957" xr:uid="{00000000-0005-0000-0000-0000165D0000}"/>
    <cellStyle name="Normal 4 4 5 4 2 2 2" xfId="22692" xr:uid="{00000000-0005-0000-0000-0000175D0000}"/>
    <cellStyle name="Normal 4 4 5 4 2 2 3" xfId="31901" xr:uid="{00000000-0005-0000-0000-0000185D0000}"/>
    <cellStyle name="Normal 4 4 5 4 2 3" xfId="17999" xr:uid="{00000000-0005-0000-0000-0000195D0000}"/>
    <cellStyle name="Normal 4 4 5 4 2 4" xfId="6263" xr:uid="{00000000-0005-0000-0000-00001A5D0000}"/>
    <cellStyle name="Normal 4 4 5 4 2 5" xfId="28263" xr:uid="{00000000-0005-0000-0000-00001B5D0000}"/>
    <cellStyle name="Normal 4 4 5 4 3" xfId="8612" xr:uid="{00000000-0005-0000-0000-00001C5D0000}"/>
    <cellStyle name="Normal 4 4 5 4 3 2" xfId="20348" xr:uid="{00000000-0005-0000-0000-00001D5D0000}"/>
    <cellStyle name="Normal 4 4 5 4 3 3" xfId="28896" xr:uid="{00000000-0005-0000-0000-00001E5D0000}"/>
    <cellStyle name="Normal 4 4 5 4 4" xfId="13305" xr:uid="{00000000-0005-0000-0000-00001F5D0000}"/>
    <cellStyle name="Normal 4 4 5 4 4 2" xfId="25040" xr:uid="{00000000-0005-0000-0000-0000205D0000}"/>
    <cellStyle name="Normal 4 4 5 4 4 3" xfId="32444" xr:uid="{00000000-0005-0000-0000-0000215D0000}"/>
    <cellStyle name="Normal 4 4 5 4 5" xfId="15654" xr:uid="{00000000-0005-0000-0000-0000225D0000}"/>
    <cellStyle name="Normal 4 4 5 4 6" xfId="3912" xr:uid="{00000000-0005-0000-0000-0000235D0000}"/>
    <cellStyle name="Normal 4 4 5 4 7" xfId="1869" xr:uid="{00000000-0005-0000-0000-0000245D0000}"/>
    <cellStyle name="Normal 4 4 5 4 8" xfId="27238" xr:uid="{00000000-0005-0000-0000-0000255D0000}"/>
    <cellStyle name="Normal 4 4 5 5" xfId="998" xr:uid="{00000000-0005-0000-0000-0000265D0000}"/>
    <cellStyle name="Normal 4 4 5 5 2" xfId="6654" xr:uid="{00000000-0005-0000-0000-0000275D0000}"/>
    <cellStyle name="Normal 4 4 5 5 2 2" xfId="11348" xr:uid="{00000000-0005-0000-0000-0000285D0000}"/>
    <cellStyle name="Normal 4 4 5 5 2 2 2" xfId="23083" xr:uid="{00000000-0005-0000-0000-0000295D0000}"/>
    <cellStyle name="Normal 4 4 5 5 2 3" xfId="18390" xr:uid="{00000000-0005-0000-0000-00002A5D0000}"/>
    <cellStyle name="Normal 4 4 5 5 2 4" xfId="29292" xr:uid="{00000000-0005-0000-0000-00002B5D0000}"/>
    <cellStyle name="Normal 4 4 5 5 3" xfId="9003" xr:uid="{00000000-0005-0000-0000-00002C5D0000}"/>
    <cellStyle name="Normal 4 4 5 5 3 2" xfId="20739" xr:uid="{00000000-0005-0000-0000-00002D5D0000}"/>
    <cellStyle name="Normal 4 4 5 5 4" xfId="13696" xr:uid="{00000000-0005-0000-0000-00002E5D0000}"/>
    <cellStyle name="Normal 4 4 5 5 4 2" xfId="25431" xr:uid="{00000000-0005-0000-0000-00002F5D0000}"/>
    <cellStyle name="Normal 4 4 5 5 5" xfId="16045" xr:uid="{00000000-0005-0000-0000-0000305D0000}"/>
    <cellStyle name="Normal 4 4 5 5 6" xfId="4303" xr:uid="{00000000-0005-0000-0000-0000315D0000}"/>
    <cellStyle name="Normal 4 4 5 5 7" xfId="2346" xr:uid="{00000000-0005-0000-0000-0000325D0000}"/>
    <cellStyle name="Normal 4 4 5 5 8" xfId="27634" xr:uid="{00000000-0005-0000-0000-0000335D0000}"/>
    <cellStyle name="Normal 4 4 5 6" xfId="3129" xr:uid="{00000000-0005-0000-0000-0000345D0000}"/>
    <cellStyle name="Normal 4 4 5 6 2" xfId="7046" xr:uid="{00000000-0005-0000-0000-0000355D0000}"/>
    <cellStyle name="Normal 4 4 5 6 2 2" xfId="11740" xr:uid="{00000000-0005-0000-0000-0000365D0000}"/>
    <cellStyle name="Normal 4 4 5 6 2 2 2" xfId="23475" xr:uid="{00000000-0005-0000-0000-0000375D0000}"/>
    <cellStyle name="Normal 4 4 5 6 2 3" xfId="18782" xr:uid="{00000000-0005-0000-0000-0000385D0000}"/>
    <cellStyle name="Normal 4 4 5 6 2 4" xfId="30812" xr:uid="{00000000-0005-0000-0000-0000395D0000}"/>
    <cellStyle name="Normal 4 4 5 6 3" xfId="9394" xr:uid="{00000000-0005-0000-0000-00003A5D0000}"/>
    <cellStyle name="Normal 4 4 5 6 3 2" xfId="21130" xr:uid="{00000000-0005-0000-0000-00003B5D0000}"/>
    <cellStyle name="Normal 4 4 5 6 4" xfId="14088" xr:uid="{00000000-0005-0000-0000-00003C5D0000}"/>
    <cellStyle name="Normal 4 4 5 6 4 2" xfId="25823" xr:uid="{00000000-0005-0000-0000-00003D5D0000}"/>
    <cellStyle name="Normal 4 4 5 6 5" xfId="16436" xr:uid="{00000000-0005-0000-0000-00003E5D0000}"/>
    <cellStyle name="Normal 4 4 5 6 6" xfId="4696" xr:uid="{00000000-0005-0000-0000-00003F5D0000}"/>
    <cellStyle name="Normal 4 4 5 6 7" xfId="28070" xr:uid="{00000000-0005-0000-0000-0000405D0000}"/>
    <cellStyle name="Normal 4 4 5 7" xfId="5089" xr:uid="{00000000-0005-0000-0000-0000415D0000}"/>
    <cellStyle name="Normal 4 4 5 7 2" xfId="7438" xr:uid="{00000000-0005-0000-0000-0000425D0000}"/>
    <cellStyle name="Normal 4 4 5 7 2 2" xfId="12132" xr:uid="{00000000-0005-0000-0000-0000435D0000}"/>
    <cellStyle name="Normal 4 4 5 7 2 2 2" xfId="23867" xr:uid="{00000000-0005-0000-0000-0000445D0000}"/>
    <cellStyle name="Normal 4 4 5 7 2 3" xfId="19174" xr:uid="{00000000-0005-0000-0000-0000455D0000}"/>
    <cellStyle name="Normal 4 4 5 7 3" xfId="9787" xr:uid="{00000000-0005-0000-0000-0000465D0000}"/>
    <cellStyle name="Normal 4 4 5 7 3 2" xfId="21522" xr:uid="{00000000-0005-0000-0000-0000475D0000}"/>
    <cellStyle name="Normal 4 4 5 7 4" xfId="14480" xr:uid="{00000000-0005-0000-0000-0000485D0000}"/>
    <cellStyle name="Normal 4 4 5 7 4 2" xfId="26215" xr:uid="{00000000-0005-0000-0000-0000495D0000}"/>
    <cellStyle name="Normal 4 4 5 7 5" xfId="16828" xr:uid="{00000000-0005-0000-0000-00004A5D0000}"/>
    <cellStyle name="Normal 4 4 5 7 6" xfId="28703" xr:uid="{00000000-0005-0000-0000-00004B5D0000}"/>
    <cellStyle name="Normal 4 4 5 8" xfId="5481" xr:uid="{00000000-0005-0000-0000-00004C5D0000}"/>
    <cellStyle name="Normal 4 4 5 8 2" xfId="7829" xr:uid="{00000000-0005-0000-0000-00004D5D0000}"/>
    <cellStyle name="Normal 4 4 5 8 2 2" xfId="12523" xr:uid="{00000000-0005-0000-0000-00004E5D0000}"/>
    <cellStyle name="Normal 4 4 5 8 2 2 2" xfId="24258" xr:uid="{00000000-0005-0000-0000-00004F5D0000}"/>
    <cellStyle name="Normal 4 4 5 8 2 3" xfId="19565" xr:uid="{00000000-0005-0000-0000-0000505D0000}"/>
    <cellStyle name="Normal 4 4 5 8 3" xfId="10178" xr:uid="{00000000-0005-0000-0000-0000515D0000}"/>
    <cellStyle name="Normal 4 4 5 8 3 2" xfId="21913" xr:uid="{00000000-0005-0000-0000-0000525D0000}"/>
    <cellStyle name="Normal 4 4 5 8 4" xfId="14871" xr:uid="{00000000-0005-0000-0000-0000535D0000}"/>
    <cellStyle name="Normal 4 4 5 8 4 2" xfId="26606" xr:uid="{00000000-0005-0000-0000-0000545D0000}"/>
    <cellStyle name="Normal 4 4 5 8 5" xfId="17219" xr:uid="{00000000-0005-0000-0000-0000555D0000}"/>
    <cellStyle name="Normal 4 4 5 8 6" xfId="29887" xr:uid="{00000000-0005-0000-0000-0000565D0000}"/>
    <cellStyle name="Normal 4 4 5 9" xfId="5867" xr:uid="{00000000-0005-0000-0000-0000575D0000}"/>
    <cellStyle name="Normal 4 4 5 9 2" xfId="10565" xr:uid="{00000000-0005-0000-0000-0000585D0000}"/>
    <cellStyle name="Normal 4 4 5 9 2 2" xfId="22300" xr:uid="{00000000-0005-0000-0000-0000595D0000}"/>
    <cellStyle name="Normal 4 4 5 9 3" xfId="17607" xr:uid="{00000000-0005-0000-0000-00005A5D0000}"/>
    <cellStyle name="Normal 4 4 5 9 4" xfId="30270" xr:uid="{00000000-0005-0000-0000-00005B5D0000}"/>
    <cellStyle name="Normal 4 4 6" xfId="461" xr:uid="{00000000-0005-0000-0000-00005C5D0000}"/>
    <cellStyle name="Normal 4 4 6 10" xfId="12961" xr:uid="{00000000-0005-0000-0000-00005D5D0000}"/>
    <cellStyle name="Normal 4 4 6 10 2" xfId="24696" xr:uid="{00000000-0005-0000-0000-00005E5D0000}"/>
    <cellStyle name="Normal 4 4 6 11" xfId="15314" xr:uid="{00000000-0005-0000-0000-00005F5D0000}"/>
    <cellStyle name="Normal 4 4 6 12" xfId="3568" xr:uid="{00000000-0005-0000-0000-0000605D0000}"/>
    <cellStyle name="Normal 4 4 6 13" xfId="1530" xr:uid="{00000000-0005-0000-0000-0000615D0000}"/>
    <cellStyle name="Normal 4 4 6 14" xfId="27097" xr:uid="{00000000-0005-0000-0000-0000625D0000}"/>
    <cellStyle name="Normal 4 4 6 2" xfId="852" xr:uid="{00000000-0005-0000-0000-0000635D0000}"/>
    <cellStyle name="Normal 4 4 6 2 10" xfId="15507" xr:uid="{00000000-0005-0000-0000-0000645D0000}"/>
    <cellStyle name="Normal 4 4 6 2 11" xfId="3766" xr:uid="{00000000-0005-0000-0000-0000655D0000}"/>
    <cellStyle name="Normal 4 4 6 2 12" xfId="1728" xr:uid="{00000000-0005-0000-0000-0000665D0000}"/>
    <cellStyle name="Normal 4 4 6 2 13" xfId="27488" xr:uid="{00000000-0005-0000-0000-0000675D0000}"/>
    <cellStyle name="Normal 4 4 6 2 2" xfId="1243" xr:uid="{00000000-0005-0000-0000-0000685D0000}"/>
    <cellStyle name="Normal 4 4 6 2 2 2" xfId="2983" xr:uid="{00000000-0005-0000-0000-0000695D0000}"/>
    <cellStyle name="Normal 4 4 6 2 2 2 2" xfId="11202" xr:uid="{00000000-0005-0000-0000-00006A5D0000}"/>
    <cellStyle name="Normal 4 4 6 2 2 2 2 2" xfId="22937" xr:uid="{00000000-0005-0000-0000-00006B5D0000}"/>
    <cellStyle name="Normal 4 4 6 2 2 2 2 3" xfId="32146" xr:uid="{00000000-0005-0000-0000-00006C5D0000}"/>
    <cellStyle name="Normal 4 4 6 2 2 2 3" xfId="18244" xr:uid="{00000000-0005-0000-0000-00006D5D0000}"/>
    <cellStyle name="Normal 4 4 6 2 2 2 4" xfId="6508" xr:uid="{00000000-0005-0000-0000-00006E5D0000}"/>
    <cellStyle name="Normal 4 4 6 2 2 2 5" xfId="29537" xr:uid="{00000000-0005-0000-0000-00006F5D0000}"/>
    <cellStyle name="Normal 4 4 6 2 2 3" xfId="8857" xr:uid="{00000000-0005-0000-0000-0000705D0000}"/>
    <cellStyle name="Normal 4 4 6 2 2 3 2" xfId="20593" xr:uid="{00000000-0005-0000-0000-0000715D0000}"/>
    <cellStyle name="Normal 4 4 6 2 2 3 3" xfId="31673" xr:uid="{00000000-0005-0000-0000-0000725D0000}"/>
    <cellStyle name="Normal 4 4 6 2 2 4" xfId="13550" xr:uid="{00000000-0005-0000-0000-0000735D0000}"/>
    <cellStyle name="Normal 4 4 6 2 2 4 2" xfId="25285" xr:uid="{00000000-0005-0000-0000-0000745D0000}"/>
    <cellStyle name="Normal 4 4 6 2 2 4 3" xfId="32689" xr:uid="{00000000-0005-0000-0000-0000755D0000}"/>
    <cellStyle name="Normal 4 4 6 2 2 5" xfId="15899" xr:uid="{00000000-0005-0000-0000-0000765D0000}"/>
    <cellStyle name="Normal 4 4 6 2 2 6" xfId="4157" xr:uid="{00000000-0005-0000-0000-0000775D0000}"/>
    <cellStyle name="Normal 4 4 6 2 2 7" xfId="2119" xr:uid="{00000000-0005-0000-0000-0000785D0000}"/>
    <cellStyle name="Normal 4 4 6 2 2 8" xfId="27879" xr:uid="{00000000-0005-0000-0000-0000795D0000}"/>
    <cellStyle name="Normal 4 4 6 2 3" xfId="2591" xr:uid="{00000000-0005-0000-0000-00007A5D0000}"/>
    <cellStyle name="Normal 4 4 6 2 3 2" xfId="6899" xr:uid="{00000000-0005-0000-0000-00007B5D0000}"/>
    <cellStyle name="Normal 4 4 6 2 3 2 2" xfId="11593" xr:uid="{00000000-0005-0000-0000-00007C5D0000}"/>
    <cellStyle name="Normal 4 4 6 2 3 2 2 2" xfId="23328" xr:uid="{00000000-0005-0000-0000-00007D5D0000}"/>
    <cellStyle name="Normal 4 4 6 2 3 2 3" xfId="18635" xr:uid="{00000000-0005-0000-0000-00007E5D0000}"/>
    <cellStyle name="Normal 4 4 6 2 3 2 4" xfId="30666" xr:uid="{00000000-0005-0000-0000-00007F5D0000}"/>
    <cellStyle name="Normal 4 4 6 2 3 3" xfId="9248" xr:uid="{00000000-0005-0000-0000-0000805D0000}"/>
    <cellStyle name="Normal 4 4 6 2 3 3 2" xfId="20984" xr:uid="{00000000-0005-0000-0000-0000815D0000}"/>
    <cellStyle name="Normal 4 4 6 2 3 4" xfId="13941" xr:uid="{00000000-0005-0000-0000-0000825D0000}"/>
    <cellStyle name="Normal 4 4 6 2 3 4 2" xfId="25676" xr:uid="{00000000-0005-0000-0000-0000835D0000}"/>
    <cellStyle name="Normal 4 4 6 2 3 5" xfId="16290" xr:uid="{00000000-0005-0000-0000-0000845D0000}"/>
    <cellStyle name="Normal 4 4 6 2 3 6" xfId="4548" xr:uid="{00000000-0005-0000-0000-0000855D0000}"/>
    <cellStyle name="Normal 4 4 6 2 3 7" xfId="28513" xr:uid="{00000000-0005-0000-0000-0000865D0000}"/>
    <cellStyle name="Normal 4 4 6 2 4" xfId="3374" xr:uid="{00000000-0005-0000-0000-0000875D0000}"/>
    <cellStyle name="Normal 4 4 6 2 4 2" xfId="7291" xr:uid="{00000000-0005-0000-0000-0000885D0000}"/>
    <cellStyle name="Normal 4 4 6 2 4 2 2" xfId="11985" xr:uid="{00000000-0005-0000-0000-0000895D0000}"/>
    <cellStyle name="Normal 4 4 6 2 4 2 2 2" xfId="23720" xr:uid="{00000000-0005-0000-0000-00008A5D0000}"/>
    <cellStyle name="Normal 4 4 6 2 4 2 3" xfId="19027" xr:uid="{00000000-0005-0000-0000-00008B5D0000}"/>
    <cellStyle name="Normal 4 4 6 2 4 2 4" xfId="31057" xr:uid="{00000000-0005-0000-0000-00008C5D0000}"/>
    <cellStyle name="Normal 4 4 6 2 4 3" xfId="9639" xr:uid="{00000000-0005-0000-0000-00008D5D0000}"/>
    <cellStyle name="Normal 4 4 6 2 4 3 2" xfId="21375" xr:uid="{00000000-0005-0000-0000-00008E5D0000}"/>
    <cellStyle name="Normal 4 4 6 2 4 4" xfId="14333" xr:uid="{00000000-0005-0000-0000-00008F5D0000}"/>
    <cellStyle name="Normal 4 4 6 2 4 4 2" xfId="26068" xr:uid="{00000000-0005-0000-0000-0000905D0000}"/>
    <cellStyle name="Normal 4 4 6 2 4 5" xfId="16681" xr:uid="{00000000-0005-0000-0000-0000915D0000}"/>
    <cellStyle name="Normal 4 4 6 2 4 6" xfId="4941" xr:uid="{00000000-0005-0000-0000-0000925D0000}"/>
    <cellStyle name="Normal 4 4 6 2 4 7" xfId="29146" xr:uid="{00000000-0005-0000-0000-0000935D0000}"/>
    <cellStyle name="Normal 4 4 6 2 5" xfId="5334" xr:uid="{00000000-0005-0000-0000-0000945D0000}"/>
    <cellStyle name="Normal 4 4 6 2 5 2" xfId="7683" xr:uid="{00000000-0005-0000-0000-0000955D0000}"/>
    <cellStyle name="Normal 4 4 6 2 5 2 2" xfId="12377" xr:uid="{00000000-0005-0000-0000-0000965D0000}"/>
    <cellStyle name="Normal 4 4 6 2 5 2 2 2" xfId="24112" xr:uid="{00000000-0005-0000-0000-0000975D0000}"/>
    <cellStyle name="Normal 4 4 6 2 5 2 3" xfId="19419" xr:uid="{00000000-0005-0000-0000-0000985D0000}"/>
    <cellStyle name="Normal 4 4 6 2 5 3" xfId="10032" xr:uid="{00000000-0005-0000-0000-0000995D0000}"/>
    <cellStyle name="Normal 4 4 6 2 5 3 2" xfId="21767" xr:uid="{00000000-0005-0000-0000-00009A5D0000}"/>
    <cellStyle name="Normal 4 4 6 2 5 4" xfId="14725" xr:uid="{00000000-0005-0000-0000-00009B5D0000}"/>
    <cellStyle name="Normal 4 4 6 2 5 4 2" xfId="26460" xr:uid="{00000000-0005-0000-0000-00009C5D0000}"/>
    <cellStyle name="Normal 4 4 6 2 5 5" xfId="17073" xr:uid="{00000000-0005-0000-0000-00009D5D0000}"/>
    <cellStyle name="Normal 4 4 6 2 5 6" xfId="29744" xr:uid="{00000000-0005-0000-0000-00009E5D0000}"/>
    <cellStyle name="Normal 4 4 6 2 6" xfId="5726" xr:uid="{00000000-0005-0000-0000-00009F5D0000}"/>
    <cellStyle name="Normal 4 4 6 2 6 2" xfId="8074" xr:uid="{00000000-0005-0000-0000-0000A05D0000}"/>
    <cellStyle name="Normal 4 4 6 2 6 2 2" xfId="12768" xr:uid="{00000000-0005-0000-0000-0000A15D0000}"/>
    <cellStyle name="Normal 4 4 6 2 6 2 2 2" xfId="24503" xr:uid="{00000000-0005-0000-0000-0000A25D0000}"/>
    <cellStyle name="Normal 4 4 6 2 6 2 3" xfId="19810" xr:uid="{00000000-0005-0000-0000-0000A35D0000}"/>
    <cellStyle name="Normal 4 4 6 2 6 3" xfId="10423" xr:uid="{00000000-0005-0000-0000-0000A45D0000}"/>
    <cellStyle name="Normal 4 4 6 2 6 3 2" xfId="22158" xr:uid="{00000000-0005-0000-0000-0000A55D0000}"/>
    <cellStyle name="Normal 4 4 6 2 6 4" xfId="15116" xr:uid="{00000000-0005-0000-0000-0000A65D0000}"/>
    <cellStyle name="Normal 4 4 6 2 6 4 2" xfId="26851" xr:uid="{00000000-0005-0000-0000-0000A75D0000}"/>
    <cellStyle name="Normal 4 4 6 2 6 5" xfId="17464" xr:uid="{00000000-0005-0000-0000-0000A85D0000}"/>
    <cellStyle name="Normal 4 4 6 2 6 6" xfId="30132" xr:uid="{00000000-0005-0000-0000-0000A95D0000}"/>
    <cellStyle name="Normal 4 4 6 2 7" xfId="6117" xr:uid="{00000000-0005-0000-0000-0000AA5D0000}"/>
    <cellStyle name="Normal 4 4 6 2 7 2" xfId="10815" xr:uid="{00000000-0005-0000-0000-0000AB5D0000}"/>
    <cellStyle name="Normal 4 4 6 2 7 2 2" xfId="22550" xr:uid="{00000000-0005-0000-0000-0000AC5D0000}"/>
    <cellStyle name="Normal 4 4 6 2 7 3" xfId="17857" xr:uid="{00000000-0005-0000-0000-0000AD5D0000}"/>
    <cellStyle name="Normal 4 4 6 2 7 4" xfId="30520" xr:uid="{00000000-0005-0000-0000-0000AE5D0000}"/>
    <cellStyle name="Normal 4 4 6 2 8" xfId="8465" xr:uid="{00000000-0005-0000-0000-0000AF5D0000}"/>
    <cellStyle name="Normal 4 4 6 2 8 2" xfId="20201" xr:uid="{00000000-0005-0000-0000-0000B05D0000}"/>
    <cellStyle name="Normal 4 4 6 2 8 3" xfId="31524" xr:uid="{00000000-0005-0000-0000-0000B15D0000}"/>
    <cellStyle name="Normal 4 4 6 2 9" xfId="13159" xr:uid="{00000000-0005-0000-0000-0000B25D0000}"/>
    <cellStyle name="Normal 4 4 6 2 9 2" xfId="24894" xr:uid="{00000000-0005-0000-0000-0000B35D0000}"/>
    <cellStyle name="Normal 4 4 6 3" xfId="654" xr:uid="{00000000-0005-0000-0000-0000B45D0000}"/>
    <cellStyle name="Normal 4 4 6 3 2" xfId="2785" xr:uid="{00000000-0005-0000-0000-0000B55D0000}"/>
    <cellStyle name="Normal 4 4 6 3 2 2" xfId="11009" xr:uid="{00000000-0005-0000-0000-0000B65D0000}"/>
    <cellStyle name="Normal 4 4 6 3 2 2 2" xfId="22744" xr:uid="{00000000-0005-0000-0000-0000B75D0000}"/>
    <cellStyle name="Normal 4 4 6 3 2 2 3" xfId="31953" xr:uid="{00000000-0005-0000-0000-0000B85D0000}"/>
    <cellStyle name="Normal 4 4 6 3 2 3" xfId="18051" xr:uid="{00000000-0005-0000-0000-0000B95D0000}"/>
    <cellStyle name="Normal 4 4 6 3 2 4" xfId="6315" xr:uid="{00000000-0005-0000-0000-0000BA5D0000}"/>
    <cellStyle name="Normal 4 4 6 3 2 5" xfId="28315" xr:uid="{00000000-0005-0000-0000-0000BB5D0000}"/>
    <cellStyle name="Normal 4 4 6 3 3" xfId="8664" xr:uid="{00000000-0005-0000-0000-0000BC5D0000}"/>
    <cellStyle name="Normal 4 4 6 3 3 2" xfId="20400" xr:uid="{00000000-0005-0000-0000-0000BD5D0000}"/>
    <cellStyle name="Normal 4 4 6 3 3 3" xfId="28948" xr:uid="{00000000-0005-0000-0000-0000BE5D0000}"/>
    <cellStyle name="Normal 4 4 6 3 4" xfId="13357" xr:uid="{00000000-0005-0000-0000-0000BF5D0000}"/>
    <cellStyle name="Normal 4 4 6 3 4 2" xfId="25092" xr:uid="{00000000-0005-0000-0000-0000C05D0000}"/>
    <cellStyle name="Normal 4 4 6 3 4 3" xfId="32496" xr:uid="{00000000-0005-0000-0000-0000C15D0000}"/>
    <cellStyle name="Normal 4 4 6 3 5" xfId="15706" xr:uid="{00000000-0005-0000-0000-0000C25D0000}"/>
    <cellStyle name="Normal 4 4 6 3 6" xfId="3964" xr:uid="{00000000-0005-0000-0000-0000C35D0000}"/>
    <cellStyle name="Normal 4 4 6 3 7" xfId="1921" xr:uid="{00000000-0005-0000-0000-0000C45D0000}"/>
    <cellStyle name="Normal 4 4 6 3 8" xfId="27290" xr:uid="{00000000-0005-0000-0000-0000C55D0000}"/>
    <cellStyle name="Normal 4 4 6 4" xfId="1050" xr:uid="{00000000-0005-0000-0000-0000C65D0000}"/>
    <cellStyle name="Normal 4 4 6 4 2" xfId="6706" xr:uid="{00000000-0005-0000-0000-0000C75D0000}"/>
    <cellStyle name="Normal 4 4 6 4 2 2" xfId="11400" xr:uid="{00000000-0005-0000-0000-0000C85D0000}"/>
    <cellStyle name="Normal 4 4 6 4 2 2 2" xfId="23135" xr:uid="{00000000-0005-0000-0000-0000C95D0000}"/>
    <cellStyle name="Normal 4 4 6 4 2 3" xfId="18442" xr:uid="{00000000-0005-0000-0000-0000CA5D0000}"/>
    <cellStyle name="Normal 4 4 6 4 2 4" xfId="29344" xr:uid="{00000000-0005-0000-0000-0000CB5D0000}"/>
    <cellStyle name="Normal 4 4 6 4 3" xfId="9055" xr:uid="{00000000-0005-0000-0000-0000CC5D0000}"/>
    <cellStyle name="Normal 4 4 6 4 3 2" xfId="20791" xr:uid="{00000000-0005-0000-0000-0000CD5D0000}"/>
    <cellStyle name="Normal 4 4 6 4 4" xfId="13748" xr:uid="{00000000-0005-0000-0000-0000CE5D0000}"/>
    <cellStyle name="Normal 4 4 6 4 4 2" xfId="25483" xr:uid="{00000000-0005-0000-0000-0000CF5D0000}"/>
    <cellStyle name="Normal 4 4 6 4 5" xfId="16097" xr:uid="{00000000-0005-0000-0000-0000D05D0000}"/>
    <cellStyle name="Normal 4 4 6 4 6" xfId="4355" xr:uid="{00000000-0005-0000-0000-0000D15D0000}"/>
    <cellStyle name="Normal 4 4 6 4 7" xfId="2398" xr:uid="{00000000-0005-0000-0000-0000D25D0000}"/>
    <cellStyle name="Normal 4 4 6 4 8" xfId="27686" xr:uid="{00000000-0005-0000-0000-0000D35D0000}"/>
    <cellStyle name="Normal 4 4 6 5" xfId="3181" xr:uid="{00000000-0005-0000-0000-0000D45D0000}"/>
    <cellStyle name="Normal 4 4 6 5 2" xfId="7098" xr:uid="{00000000-0005-0000-0000-0000D55D0000}"/>
    <cellStyle name="Normal 4 4 6 5 2 2" xfId="11792" xr:uid="{00000000-0005-0000-0000-0000D65D0000}"/>
    <cellStyle name="Normal 4 4 6 5 2 2 2" xfId="23527" xr:uid="{00000000-0005-0000-0000-0000D75D0000}"/>
    <cellStyle name="Normal 4 4 6 5 2 3" xfId="18834" xr:uid="{00000000-0005-0000-0000-0000D85D0000}"/>
    <cellStyle name="Normal 4 4 6 5 2 4" xfId="30864" xr:uid="{00000000-0005-0000-0000-0000D95D0000}"/>
    <cellStyle name="Normal 4 4 6 5 3" xfId="9446" xr:uid="{00000000-0005-0000-0000-0000DA5D0000}"/>
    <cellStyle name="Normal 4 4 6 5 3 2" xfId="21182" xr:uid="{00000000-0005-0000-0000-0000DB5D0000}"/>
    <cellStyle name="Normal 4 4 6 5 4" xfId="14140" xr:uid="{00000000-0005-0000-0000-0000DC5D0000}"/>
    <cellStyle name="Normal 4 4 6 5 4 2" xfId="25875" xr:uid="{00000000-0005-0000-0000-0000DD5D0000}"/>
    <cellStyle name="Normal 4 4 6 5 5" xfId="16488" xr:uid="{00000000-0005-0000-0000-0000DE5D0000}"/>
    <cellStyle name="Normal 4 4 6 5 6" xfId="4748" xr:uid="{00000000-0005-0000-0000-0000DF5D0000}"/>
    <cellStyle name="Normal 4 4 6 5 7" xfId="28122" xr:uid="{00000000-0005-0000-0000-0000E05D0000}"/>
    <cellStyle name="Normal 4 4 6 6" xfId="5141" xr:uid="{00000000-0005-0000-0000-0000E15D0000}"/>
    <cellStyle name="Normal 4 4 6 6 2" xfId="7490" xr:uid="{00000000-0005-0000-0000-0000E25D0000}"/>
    <cellStyle name="Normal 4 4 6 6 2 2" xfId="12184" xr:uid="{00000000-0005-0000-0000-0000E35D0000}"/>
    <cellStyle name="Normal 4 4 6 6 2 2 2" xfId="23919" xr:uid="{00000000-0005-0000-0000-0000E45D0000}"/>
    <cellStyle name="Normal 4 4 6 6 2 3" xfId="19226" xr:uid="{00000000-0005-0000-0000-0000E55D0000}"/>
    <cellStyle name="Normal 4 4 6 6 3" xfId="9839" xr:uid="{00000000-0005-0000-0000-0000E65D0000}"/>
    <cellStyle name="Normal 4 4 6 6 3 2" xfId="21574" xr:uid="{00000000-0005-0000-0000-0000E75D0000}"/>
    <cellStyle name="Normal 4 4 6 6 4" xfId="14532" xr:uid="{00000000-0005-0000-0000-0000E85D0000}"/>
    <cellStyle name="Normal 4 4 6 6 4 2" xfId="26267" xr:uid="{00000000-0005-0000-0000-0000E95D0000}"/>
    <cellStyle name="Normal 4 4 6 6 5" xfId="16880" xr:uid="{00000000-0005-0000-0000-0000EA5D0000}"/>
    <cellStyle name="Normal 4 4 6 6 6" xfId="28755" xr:uid="{00000000-0005-0000-0000-0000EB5D0000}"/>
    <cellStyle name="Normal 4 4 6 7" xfId="5533" xr:uid="{00000000-0005-0000-0000-0000EC5D0000}"/>
    <cellStyle name="Normal 4 4 6 7 2" xfId="7881" xr:uid="{00000000-0005-0000-0000-0000ED5D0000}"/>
    <cellStyle name="Normal 4 4 6 7 2 2" xfId="12575" xr:uid="{00000000-0005-0000-0000-0000EE5D0000}"/>
    <cellStyle name="Normal 4 4 6 7 2 2 2" xfId="24310" xr:uid="{00000000-0005-0000-0000-0000EF5D0000}"/>
    <cellStyle name="Normal 4 4 6 7 2 3" xfId="19617" xr:uid="{00000000-0005-0000-0000-0000F05D0000}"/>
    <cellStyle name="Normal 4 4 6 7 3" xfId="10230" xr:uid="{00000000-0005-0000-0000-0000F15D0000}"/>
    <cellStyle name="Normal 4 4 6 7 3 2" xfId="21965" xr:uid="{00000000-0005-0000-0000-0000F25D0000}"/>
    <cellStyle name="Normal 4 4 6 7 4" xfId="14923" xr:uid="{00000000-0005-0000-0000-0000F35D0000}"/>
    <cellStyle name="Normal 4 4 6 7 4 2" xfId="26658" xr:uid="{00000000-0005-0000-0000-0000F45D0000}"/>
    <cellStyle name="Normal 4 4 6 7 5" xfId="17271" xr:uid="{00000000-0005-0000-0000-0000F55D0000}"/>
    <cellStyle name="Normal 4 4 6 7 6" xfId="29939" xr:uid="{00000000-0005-0000-0000-0000F65D0000}"/>
    <cellStyle name="Normal 4 4 6 8" xfId="5919" xr:uid="{00000000-0005-0000-0000-0000F75D0000}"/>
    <cellStyle name="Normal 4 4 6 8 2" xfId="10617" xr:uid="{00000000-0005-0000-0000-0000F85D0000}"/>
    <cellStyle name="Normal 4 4 6 8 2 2" xfId="22352" xr:uid="{00000000-0005-0000-0000-0000F95D0000}"/>
    <cellStyle name="Normal 4 4 6 8 3" xfId="17659" xr:uid="{00000000-0005-0000-0000-0000FA5D0000}"/>
    <cellStyle name="Normal 4 4 6 8 4" xfId="30322" xr:uid="{00000000-0005-0000-0000-0000FB5D0000}"/>
    <cellStyle name="Normal 4 4 6 9" xfId="8272" xr:uid="{00000000-0005-0000-0000-0000FC5D0000}"/>
    <cellStyle name="Normal 4 4 6 9 2" xfId="20008" xr:uid="{00000000-0005-0000-0000-0000FD5D0000}"/>
    <cellStyle name="Normal 4 4 6 9 3" xfId="31331" xr:uid="{00000000-0005-0000-0000-0000FE5D0000}"/>
    <cellStyle name="Normal 4 4 7" xfId="345" xr:uid="{00000000-0005-0000-0000-0000FF5D0000}"/>
    <cellStyle name="Normal 4 4 7 10" xfId="15398" xr:uid="{00000000-0005-0000-0000-0000005E0000}"/>
    <cellStyle name="Normal 4 4 7 11" xfId="3652" xr:uid="{00000000-0005-0000-0000-0000015E0000}"/>
    <cellStyle name="Normal 4 4 7 12" xfId="1421" xr:uid="{00000000-0005-0000-0000-0000025E0000}"/>
    <cellStyle name="Normal 4 4 7 13" xfId="26983" xr:uid="{00000000-0005-0000-0000-0000035E0000}"/>
    <cellStyle name="Normal 4 4 7 2" xfId="738" xr:uid="{00000000-0005-0000-0000-0000045E0000}"/>
    <cellStyle name="Normal 4 4 7 2 2" xfId="2869" xr:uid="{00000000-0005-0000-0000-0000055E0000}"/>
    <cellStyle name="Normal 4 4 7 2 2 2" xfId="11093" xr:uid="{00000000-0005-0000-0000-0000065E0000}"/>
    <cellStyle name="Normal 4 4 7 2 2 2 2" xfId="22828" xr:uid="{00000000-0005-0000-0000-0000075E0000}"/>
    <cellStyle name="Normal 4 4 7 2 2 2 3" xfId="32037" xr:uid="{00000000-0005-0000-0000-0000085E0000}"/>
    <cellStyle name="Normal 4 4 7 2 2 3" xfId="18135" xr:uid="{00000000-0005-0000-0000-0000095E0000}"/>
    <cellStyle name="Normal 4 4 7 2 2 4" xfId="6399" xr:uid="{00000000-0005-0000-0000-00000A5E0000}"/>
    <cellStyle name="Normal 4 4 7 2 2 5" xfId="28399" xr:uid="{00000000-0005-0000-0000-00000B5E0000}"/>
    <cellStyle name="Normal 4 4 7 2 3" xfId="8748" xr:uid="{00000000-0005-0000-0000-00000C5E0000}"/>
    <cellStyle name="Normal 4 4 7 2 3 2" xfId="20484" xr:uid="{00000000-0005-0000-0000-00000D5E0000}"/>
    <cellStyle name="Normal 4 4 7 2 3 3" xfId="29032" xr:uid="{00000000-0005-0000-0000-00000E5E0000}"/>
    <cellStyle name="Normal 4 4 7 2 4" xfId="13441" xr:uid="{00000000-0005-0000-0000-00000F5E0000}"/>
    <cellStyle name="Normal 4 4 7 2 4 2" xfId="25176" xr:uid="{00000000-0005-0000-0000-0000105E0000}"/>
    <cellStyle name="Normal 4 4 7 2 4 3" xfId="32580" xr:uid="{00000000-0005-0000-0000-0000115E0000}"/>
    <cellStyle name="Normal 4 4 7 2 5" xfId="15790" xr:uid="{00000000-0005-0000-0000-0000125E0000}"/>
    <cellStyle name="Normal 4 4 7 2 6" xfId="4048" xr:uid="{00000000-0005-0000-0000-0000135E0000}"/>
    <cellStyle name="Normal 4 4 7 2 7" xfId="2005" xr:uid="{00000000-0005-0000-0000-0000145E0000}"/>
    <cellStyle name="Normal 4 4 7 2 8" xfId="27374" xr:uid="{00000000-0005-0000-0000-0000155E0000}"/>
    <cellStyle name="Normal 4 4 7 3" xfId="1134" xr:uid="{00000000-0005-0000-0000-0000165E0000}"/>
    <cellStyle name="Normal 4 4 7 3 2" xfId="6790" xr:uid="{00000000-0005-0000-0000-0000175E0000}"/>
    <cellStyle name="Normal 4 4 7 3 2 2" xfId="11484" xr:uid="{00000000-0005-0000-0000-0000185E0000}"/>
    <cellStyle name="Normal 4 4 7 3 2 2 2" xfId="23219" xr:uid="{00000000-0005-0000-0000-0000195E0000}"/>
    <cellStyle name="Normal 4 4 7 3 2 3" xfId="18526" xr:uid="{00000000-0005-0000-0000-00001A5E0000}"/>
    <cellStyle name="Normal 4 4 7 3 2 4" xfId="29428" xr:uid="{00000000-0005-0000-0000-00001B5E0000}"/>
    <cellStyle name="Normal 4 4 7 3 3" xfId="9139" xr:uid="{00000000-0005-0000-0000-00001C5E0000}"/>
    <cellStyle name="Normal 4 4 7 3 3 2" xfId="20875" xr:uid="{00000000-0005-0000-0000-00001D5E0000}"/>
    <cellStyle name="Normal 4 4 7 3 4" xfId="13832" xr:uid="{00000000-0005-0000-0000-00001E5E0000}"/>
    <cellStyle name="Normal 4 4 7 3 4 2" xfId="25567" xr:uid="{00000000-0005-0000-0000-00001F5E0000}"/>
    <cellStyle name="Normal 4 4 7 3 5" xfId="16181" xr:uid="{00000000-0005-0000-0000-0000205E0000}"/>
    <cellStyle name="Normal 4 4 7 3 6" xfId="4439" xr:uid="{00000000-0005-0000-0000-0000215E0000}"/>
    <cellStyle name="Normal 4 4 7 3 7" xfId="2482" xr:uid="{00000000-0005-0000-0000-0000225E0000}"/>
    <cellStyle name="Normal 4 4 7 3 8" xfId="27770" xr:uid="{00000000-0005-0000-0000-0000235E0000}"/>
    <cellStyle name="Normal 4 4 7 4" xfId="3265" xr:uid="{00000000-0005-0000-0000-0000245E0000}"/>
    <cellStyle name="Normal 4 4 7 4 2" xfId="7182" xr:uid="{00000000-0005-0000-0000-0000255E0000}"/>
    <cellStyle name="Normal 4 4 7 4 2 2" xfId="11876" xr:uid="{00000000-0005-0000-0000-0000265E0000}"/>
    <cellStyle name="Normal 4 4 7 4 2 2 2" xfId="23611" xr:uid="{00000000-0005-0000-0000-0000275E0000}"/>
    <cellStyle name="Normal 4 4 7 4 2 3" xfId="18918" xr:uid="{00000000-0005-0000-0000-0000285E0000}"/>
    <cellStyle name="Normal 4 4 7 4 2 4" xfId="30948" xr:uid="{00000000-0005-0000-0000-0000295E0000}"/>
    <cellStyle name="Normal 4 4 7 4 3" xfId="9530" xr:uid="{00000000-0005-0000-0000-00002A5E0000}"/>
    <cellStyle name="Normal 4 4 7 4 3 2" xfId="21266" xr:uid="{00000000-0005-0000-0000-00002B5E0000}"/>
    <cellStyle name="Normal 4 4 7 4 4" xfId="14224" xr:uid="{00000000-0005-0000-0000-00002C5E0000}"/>
    <cellStyle name="Normal 4 4 7 4 4 2" xfId="25959" xr:uid="{00000000-0005-0000-0000-00002D5E0000}"/>
    <cellStyle name="Normal 4 4 7 4 5" xfId="16572" xr:uid="{00000000-0005-0000-0000-00002E5E0000}"/>
    <cellStyle name="Normal 4 4 7 4 6" xfId="4832" xr:uid="{00000000-0005-0000-0000-00002F5E0000}"/>
    <cellStyle name="Normal 4 4 7 4 7" xfId="28008" xr:uid="{00000000-0005-0000-0000-0000305E0000}"/>
    <cellStyle name="Normal 4 4 7 5" xfId="5225" xr:uid="{00000000-0005-0000-0000-0000315E0000}"/>
    <cellStyle name="Normal 4 4 7 5 2" xfId="7574" xr:uid="{00000000-0005-0000-0000-0000325E0000}"/>
    <cellStyle name="Normal 4 4 7 5 2 2" xfId="12268" xr:uid="{00000000-0005-0000-0000-0000335E0000}"/>
    <cellStyle name="Normal 4 4 7 5 2 2 2" xfId="24003" xr:uid="{00000000-0005-0000-0000-0000345E0000}"/>
    <cellStyle name="Normal 4 4 7 5 2 3" xfId="19310" xr:uid="{00000000-0005-0000-0000-0000355E0000}"/>
    <cellStyle name="Normal 4 4 7 5 3" xfId="9923" xr:uid="{00000000-0005-0000-0000-0000365E0000}"/>
    <cellStyle name="Normal 4 4 7 5 3 2" xfId="21658" xr:uid="{00000000-0005-0000-0000-0000375E0000}"/>
    <cellStyle name="Normal 4 4 7 5 4" xfId="14616" xr:uid="{00000000-0005-0000-0000-0000385E0000}"/>
    <cellStyle name="Normal 4 4 7 5 4 2" xfId="26351" xr:uid="{00000000-0005-0000-0000-0000395E0000}"/>
    <cellStyle name="Normal 4 4 7 5 5" xfId="16964" xr:uid="{00000000-0005-0000-0000-00003A5E0000}"/>
    <cellStyle name="Normal 4 4 7 5 6" xfId="28641" xr:uid="{00000000-0005-0000-0000-00003B5E0000}"/>
    <cellStyle name="Normal 4 4 7 6" xfId="5617" xr:uid="{00000000-0005-0000-0000-00003C5E0000}"/>
    <cellStyle name="Normal 4 4 7 6 2" xfId="7965" xr:uid="{00000000-0005-0000-0000-00003D5E0000}"/>
    <cellStyle name="Normal 4 4 7 6 2 2" xfId="12659" xr:uid="{00000000-0005-0000-0000-00003E5E0000}"/>
    <cellStyle name="Normal 4 4 7 6 2 2 2" xfId="24394" xr:uid="{00000000-0005-0000-0000-00003F5E0000}"/>
    <cellStyle name="Normal 4 4 7 6 2 3" xfId="19701" xr:uid="{00000000-0005-0000-0000-0000405E0000}"/>
    <cellStyle name="Normal 4 4 7 6 3" xfId="10314" xr:uid="{00000000-0005-0000-0000-0000415E0000}"/>
    <cellStyle name="Normal 4 4 7 6 3 2" xfId="22049" xr:uid="{00000000-0005-0000-0000-0000425E0000}"/>
    <cellStyle name="Normal 4 4 7 6 4" xfId="15007" xr:uid="{00000000-0005-0000-0000-0000435E0000}"/>
    <cellStyle name="Normal 4 4 7 6 4 2" xfId="26742" xr:uid="{00000000-0005-0000-0000-0000445E0000}"/>
    <cellStyle name="Normal 4 4 7 6 5" xfId="17355" xr:uid="{00000000-0005-0000-0000-0000455E0000}"/>
    <cellStyle name="Normal 4 4 7 6 6" xfId="30023" xr:uid="{00000000-0005-0000-0000-0000465E0000}"/>
    <cellStyle name="Normal 4 4 7 7" xfId="6003" xr:uid="{00000000-0005-0000-0000-0000475E0000}"/>
    <cellStyle name="Normal 4 4 7 7 2" xfId="10701" xr:uid="{00000000-0005-0000-0000-0000485E0000}"/>
    <cellStyle name="Normal 4 4 7 7 2 2" xfId="22436" xr:uid="{00000000-0005-0000-0000-0000495E0000}"/>
    <cellStyle name="Normal 4 4 7 7 3" xfId="17743" xr:uid="{00000000-0005-0000-0000-00004A5E0000}"/>
    <cellStyle name="Normal 4 4 7 7 4" xfId="30406" xr:uid="{00000000-0005-0000-0000-00004B5E0000}"/>
    <cellStyle name="Normal 4 4 7 8" xfId="8356" xr:uid="{00000000-0005-0000-0000-00004C5E0000}"/>
    <cellStyle name="Normal 4 4 7 8 2" xfId="20092" xr:uid="{00000000-0005-0000-0000-00004D5E0000}"/>
    <cellStyle name="Normal 4 4 7 8 3" xfId="31415" xr:uid="{00000000-0005-0000-0000-00004E5E0000}"/>
    <cellStyle name="Normal 4 4 7 9" xfId="13045" xr:uid="{00000000-0005-0000-0000-00004F5E0000}"/>
    <cellStyle name="Normal 4 4 7 9 2" xfId="24780" xr:uid="{00000000-0005-0000-0000-0000505E0000}"/>
    <cellStyle name="Normal 4 4 8" xfId="545" xr:uid="{00000000-0005-0000-0000-0000515E0000}"/>
    <cellStyle name="Normal 4 4 8 2" xfId="2204" xr:uid="{00000000-0005-0000-0000-0000525E0000}"/>
    <cellStyle name="Normal 4 4 8 2 2" xfId="10896" xr:uid="{00000000-0005-0000-0000-0000535E0000}"/>
    <cellStyle name="Normal 4 4 8 2 2 2" xfId="22631" xr:uid="{00000000-0005-0000-0000-0000545E0000}"/>
    <cellStyle name="Normal 4 4 8 2 2 3" xfId="31840" xr:uid="{00000000-0005-0000-0000-0000555E0000}"/>
    <cellStyle name="Normal 4 4 8 2 3" xfId="17938" xr:uid="{00000000-0005-0000-0000-0000565E0000}"/>
    <cellStyle name="Normal 4 4 8 2 3 2" xfId="32995" xr:uid="{00000000-0005-0000-0000-0000575E0000}"/>
    <cellStyle name="Normal 4 4 8 2 4" xfId="6201" xr:uid="{00000000-0005-0000-0000-0000585E0000}"/>
    <cellStyle name="Normal 4 4 8 2 5" xfId="28206" xr:uid="{00000000-0005-0000-0000-0000595E0000}"/>
    <cellStyle name="Normal 4 4 8 3" xfId="8550" xr:uid="{00000000-0005-0000-0000-00005A5E0000}"/>
    <cellStyle name="Normal 4 4 8 3 2" xfId="20286" xr:uid="{00000000-0005-0000-0000-00005B5E0000}"/>
    <cellStyle name="Normal 4 4 8 3 3" xfId="28839" xr:uid="{00000000-0005-0000-0000-00005C5E0000}"/>
    <cellStyle name="Normal 4 4 8 4" xfId="13243" xr:uid="{00000000-0005-0000-0000-00005D5E0000}"/>
    <cellStyle name="Normal 4 4 8 4 2" xfId="24978" xr:uid="{00000000-0005-0000-0000-00005E5E0000}"/>
    <cellStyle name="Normal 4 4 8 4 3" xfId="32383" xr:uid="{00000000-0005-0000-0000-00005F5E0000}"/>
    <cellStyle name="Normal 4 4 8 5" xfId="15592" xr:uid="{00000000-0005-0000-0000-0000605E0000}"/>
    <cellStyle name="Normal 4 4 8 5 2" xfId="32842" xr:uid="{00000000-0005-0000-0000-0000615E0000}"/>
    <cellStyle name="Normal 4 4 8 6" xfId="3850" xr:uid="{00000000-0005-0000-0000-0000625E0000}"/>
    <cellStyle name="Normal 4 4 8 6 2" xfId="29639" xr:uid="{00000000-0005-0000-0000-0000635E0000}"/>
    <cellStyle name="Normal 4 4 8 7" xfId="1614" xr:uid="{00000000-0005-0000-0000-0000645E0000}"/>
    <cellStyle name="Normal 4 4 8 8" xfId="27181" xr:uid="{00000000-0005-0000-0000-0000655E0000}"/>
    <cellStyle name="Normal 4 4 9" xfId="936" xr:uid="{00000000-0005-0000-0000-0000665E0000}"/>
    <cellStyle name="Normal 4 4 9 2" xfId="2676" xr:uid="{00000000-0005-0000-0000-0000675E0000}"/>
    <cellStyle name="Normal 4 4 9 2 2" xfId="11286" xr:uid="{00000000-0005-0000-0000-0000685E0000}"/>
    <cellStyle name="Normal 4 4 9 2 2 2" xfId="23021" xr:uid="{00000000-0005-0000-0000-0000695E0000}"/>
    <cellStyle name="Normal 4 4 9 2 2 3" xfId="32229" xr:uid="{00000000-0005-0000-0000-00006A5E0000}"/>
    <cellStyle name="Normal 4 4 9 2 3" xfId="18328" xr:uid="{00000000-0005-0000-0000-00006B5E0000}"/>
    <cellStyle name="Normal 4 4 9 2 4" xfId="6592" xr:uid="{00000000-0005-0000-0000-00006C5E0000}"/>
    <cellStyle name="Normal 4 4 9 2 5" xfId="29230" xr:uid="{00000000-0005-0000-0000-00006D5E0000}"/>
    <cellStyle name="Normal 4 4 9 3" xfId="8941" xr:uid="{00000000-0005-0000-0000-00006E5E0000}"/>
    <cellStyle name="Normal 4 4 9 3 2" xfId="20677" xr:uid="{00000000-0005-0000-0000-00006F5E0000}"/>
    <cellStyle name="Normal 4 4 9 3 3" xfId="31756" xr:uid="{00000000-0005-0000-0000-0000705E0000}"/>
    <cellStyle name="Normal 4 4 9 4" xfId="13634" xr:uid="{00000000-0005-0000-0000-0000715E0000}"/>
    <cellStyle name="Normal 4 4 9 4 2" xfId="25369" xr:uid="{00000000-0005-0000-0000-0000725E0000}"/>
    <cellStyle name="Normal 4 4 9 4 3" xfId="32771" xr:uid="{00000000-0005-0000-0000-0000735E0000}"/>
    <cellStyle name="Normal 4 4 9 5" xfId="15983" xr:uid="{00000000-0005-0000-0000-0000745E0000}"/>
    <cellStyle name="Normal 4 4 9 5 2" xfId="32924" xr:uid="{00000000-0005-0000-0000-0000755E0000}"/>
    <cellStyle name="Normal 4 4 9 6" xfId="4241" xr:uid="{00000000-0005-0000-0000-0000765E0000}"/>
    <cellStyle name="Normal 4 4 9 7" xfId="1812" xr:uid="{00000000-0005-0000-0000-0000775E0000}"/>
    <cellStyle name="Normal 4 4 9 8" xfId="27572" xr:uid="{00000000-0005-0000-0000-0000785E0000}"/>
    <cellStyle name="Normal 4 5" xfId="312" xr:uid="{00000000-0005-0000-0000-0000795E0000}"/>
    <cellStyle name="Normal 4 5 10" xfId="3072" xr:uid="{00000000-0005-0000-0000-00007A5E0000}"/>
    <cellStyle name="Normal 4 5 10 2" xfId="7381" xr:uid="{00000000-0005-0000-0000-00007B5E0000}"/>
    <cellStyle name="Normal 4 5 10 2 2" xfId="12075" xr:uid="{00000000-0005-0000-0000-00007C5E0000}"/>
    <cellStyle name="Normal 4 5 10 2 2 2" xfId="23810" xr:uid="{00000000-0005-0000-0000-00007D5E0000}"/>
    <cellStyle name="Normal 4 5 10 2 3" xfId="19117" xr:uid="{00000000-0005-0000-0000-00007E5E0000}"/>
    <cellStyle name="Normal 4 5 10 2 4" xfId="31146" xr:uid="{00000000-0005-0000-0000-00007F5E0000}"/>
    <cellStyle name="Normal 4 5 10 3" xfId="9730" xr:uid="{00000000-0005-0000-0000-0000805E0000}"/>
    <cellStyle name="Normal 4 5 10 3 2" xfId="21465" xr:uid="{00000000-0005-0000-0000-0000815E0000}"/>
    <cellStyle name="Normal 4 5 10 4" xfId="14423" xr:uid="{00000000-0005-0000-0000-0000825E0000}"/>
    <cellStyle name="Normal 4 5 10 4 2" xfId="26158" xr:uid="{00000000-0005-0000-0000-0000835E0000}"/>
    <cellStyle name="Normal 4 5 10 5" xfId="16771" xr:uid="{00000000-0005-0000-0000-0000845E0000}"/>
    <cellStyle name="Normal 4 5 10 6" xfId="5032" xr:uid="{00000000-0005-0000-0000-0000855E0000}"/>
    <cellStyle name="Normal 4 5 10 7" xfId="28601" xr:uid="{00000000-0005-0000-0000-0000865E0000}"/>
    <cellStyle name="Normal 4 5 11" xfId="5424" xr:uid="{00000000-0005-0000-0000-0000875E0000}"/>
    <cellStyle name="Normal 4 5 11 2" xfId="7772" xr:uid="{00000000-0005-0000-0000-0000885E0000}"/>
    <cellStyle name="Normal 4 5 11 2 2" xfId="12466" xr:uid="{00000000-0005-0000-0000-0000895E0000}"/>
    <cellStyle name="Normal 4 5 11 2 2 2" xfId="24201" xr:uid="{00000000-0005-0000-0000-00008A5E0000}"/>
    <cellStyle name="Normal 4 5 11 2 3" xfId="19508" xr:uid="{00000000-0005-0000-0000-00008B5E0000}"/>
    <cellStyle name="Normal 4 5 11 3" xfId="10121" xr:uid="{00000000-0005-0000-0000-00008C5E0000}"/>
    <cellStyle name="Normal 4 5 11 3 2" xfId="21856" xr:uid="{00000000-0005-0000-0000-00008D5E0000}"/>
    <cellStyle name="Normal 4 5 11 4" xfId="14814" xr:uid="{00000000-0005-0000-0000-00008E5E0000}"/>
    <cellStyle name="Normal 4 5 11 4 2" xfId="26549" xr:uid="{00000000-0005-0000-0000-00008F5E0000}"/>
    <cellStyle name="Normal 4 5 11 5" xfId="17162" xr:uid="{00000000-0005-0000-0000-0000905E0000}"/>
    <cellStyle name="Normal 4 5 11 6" xfId="29832" xr:uid="{00000000-0005-0000-0000-0000915E0000}"/>
    <cellStyle name="Normal 4 5 12" xfId="5816" xr:uid="{00000000-0005-0000-0000-0000925E0000}"/>
    <cellStyle name="Normal 4 5 12 2" xfId="10514" xr:uid="{00000000-0005-0000-0000-0000935E0000}"/>
    <cellStyle name="Normal 4 5 12 2 2" xfId="22249" xr:uid="{00000000-0005-0000-0000-0000945E0000}"/>
    <cellStyle name="Normal 4 5 12 3" xfId="17556" xr:uid="{00000000-0005-0000-0000-0000955E0000}"/>
    <cellStyle name="Normal 4 5 12 4" xfId="30220" xr:uid="{00000000-0005-0000-0000-0000965E0000}"/>
    <cellStyle name="Normal 4 5 13" xfId="8164" xr:uid="{00000000-0005-0000-0000-0000975E0000}"/>
    <cellStyle name="Normal 4 5 13 2" xfId="19900" xr:uid="{00000000-0005-0000-0000-0000985E0000}"/>
    <cellStyle name="Normal 4 5 13 3" xfId="31224" xr:uid="{00000000-0005-0000-0000-0000995E0000}"/>
    <cellStyle name="Normal 4 5 14" xfId="12858" xr:uid="{00000000-0005-0000-0000-00009A5E0000}"/>
    <cellStyle name="Normal 4 5 14 2" xfId="24593" xr:uid="{00000000-0005-0000-0000-00009B5E0000}"/>
    <cellStyle name="Normal 4 5 14 3" xfId="32312" xr:uid="{00000000-0005-0000-0000-00009C5E0000}"/>
    <cellStyle name="Normal 4 5 15" xfId="15206" xr:uid="{00000000-0005-0000-0000-00009D5E0000}"/>
    <cellStyle name="Normal 4 5 16" xfId="3465" xr:uid="{00000000-0005-0000-0000-00009E5E0000}"/>
    <cellStyle name="Normal 4 5 17" xfId="1347" xr:uid="{00000000-0005-0000-0000-00009F5E0000}"/>
    <cellStyle name="Normal 4 5 18" xfId="26940" xr:uid="{00000000-0005-0000-0000-0000A05E0000}"/>
    <cellStyle name="Normal 4 5 2" xfId="286" xr:uid="{00000000-0005-0000-0000-0000A15E0000}"/>
    <cellStyle name="Normal 4 5 2 10" xfId="5856" xr:uid="{00000000-0005-0000-0000-0000A25E0000}"/>
    <cellStyle name="Normal 4 5 2 10 2" xfId="10554" xr:uid="{00000000-0005-0000-0000-0000A35E0000}"/>
    <cellStyle name="Normal 4 5 2 10 2 2" xfId="22289" xr:uid="{00000000-0005-0000-0000-0000A45E0000}"/>
    <cellStyle name="Normal 4 5 2 10 3" xfId="17596" xr:uid="{00000000-0005-0000-0000-0000A55E0000}"/>
    <cellStyle name="Normal 4 5 2 10 4" xfId="30259" xr:uid="{00000000-0005-0000-0000-0000A65E0000}"/>
    <cellStyle name="Normal 4 5 2 11" xfId="8187" xr:uid="{00000000-0005-0000-0000-0000A75E0000}"/>
    <cellStyle name="Normal 4 5 2 11 2" xfId="19923" xr:uid="{00000000-0005-0000-0000-0000A85E0000}"/>
    <cellStyle name="Normal 4 5 2 11 3" xfId="31247" xr:uid="{00000000-0005-0000-0000-0000A95E0000}"/>
    <cellStyle name="Normal 4 5 2 12" xfId="12898" xr:uid="{00000000-0005-0000-0000-0000AA5E0000}"/>
    <cellStyle name="Normal 4 5 2 12 2" xfId="24633" xr:uid="{00000000-0005-0000-0000-0000AB5E0000}"/>
    <cellStyle name="Normal 4 5 2 12 3" xfId="32345" xr:uid="{00000000-0005-0000-0000-0000AC5E0000}"/>
    <cellStyle name="Normal 4 5 2 13" xfId="15229" xr:uid="{00000000-0005-0000-0000-0000AD5E0000}"/>
    <cellStyle name="Normal 4 5 2 14" xfId="3505" xr:uid="{00000000-0005-0000-0000-0000AE5E0000}"/>
    <cellStyle name="Normal 4 5 2 15" xfId="1370" xr:uid="{00000000-0005-0000-0000-0000AF5E0000}"/>
    <cellStyle name="Normal 4 5 2 16" xfId="26963" xr:uid="{00000000-0005-0000-0000-0000B05E0000}"/>
    <cellStyle name="Normal 4 5 2 2" xfId="437" xr:uid="{00000000-0005-0000-0000-0000B15E0000}"/>
    <cellStyle name="Normal 4 5 2 2 10" xfId="8248" xr:uid="{00000000-0005-0000-0000-0000B25E0000}"/>
    <cellStyle name="Normal 4 5 2 2 10 2" xfId="19984" xr:uid="{00000000-0005-0000-0000-0000B35E0000}"/>
    <cellStyle name="Normal 4 5 2 2 10 3" xfId="31307" xr:uid="{00000000-0005-0000-0000-0000B45E0000}"/>
    <cellStyle name="Normal 4 5 2 2 11" xfId="12937" xr:uid="{00000000-0005-0000-0000-0000B55E0000}"/>
    <cellStyle name="Normal 4 5 2 2 11 2" xfId="24672" xr:uid="{00000000-0005-0000-0000-0000B65E0000}"/>
    <cellStyle name="Normal 4 5 2 2 11 3" xfId="32369" xr:uid="{00000000-0005-0000-0000-0000B75E0000}"/>
    <cellStyle name="Normal 4 5 2 2 12" xfId="15290" xr:uid="{00000000-0005-0000-0000-0000B85E0000}"/>
    <cellStyle name="Normal 4 5 2 2 13" xfId="3544" xr:uid="{00000000-0005-0000-0000-0000B95E0000}"/>
    <cellStyle name="Normal 4 5 2 2 14" xfId="1409" xr:uid="{00000000-0005-0000-0000-0000BA5E0000}"/>
    <cellStyle name="Normal 4 5 2 2 15" xfId="27073" xr:uid="{00000000-0005-0000-0000-0000BB5E0000}"/>
    <cellStyle name="Normal 4 5 2 2 2" xfId="533" xr:uid="{00000000-0005-0000-0000-0000BC5E0000}"/>
    <cellStyle name="Normal 4 5 2 2 2 10" xfId="13033" xr:uid="{00000000-0005-0000-0000-0000BD5E0000}"/>
    <cellStyle name="Normal 4 5 2 2 2 10 2" xfId="24768" xr:uid="{00000000-0005-0000-0000-0000BE5E0000}"/>
    <cellStyle name="Normal 4 5 2 2 2 11" xfId="15386" xr:uid="{00000000-0005-0000-0000-0000BF5E0000}"/>
    <cellStyle name="Normal 4 5 2 2 2 12" xfId="3640" xr:uid="{00000000-0005-0000-0000-0000C05E0000}"/>
    <cellStyle name="Normal 4 5 2 2 2 13" xfId="1602" xr:uid="{00000000-0005-0000-0000-0000C15E0000}"/>
    <cellStyle name="Normal 4 5 2 2 2 14" xfId="27169" xr:uid="{00000000-0005-0000-0000-0000C25E0000}"/>
    <cellStyle name="Normal 4 5 2 2 2 2" xfId="924" xr:uid="{00000000-0005-0000-0000-0000C35E0000}"/>
    <cellStyle name="Normal 4 5 2 2 2 2 10" xfId="15579" xr:uid="{00000000-0005-0000-0000-0000C45E0000}"/>
    <cellStyle name="Normal 4 5 2 2 2 2 11" xfId="3838" xr:uid="{00000000-0005-0000-0000-0000C55E0000}"/>
    <cellStyle name="Normal 4 5 2 2 2 2 12" xfId="1800" xr:uid="{00000000-0005-0000-0000-0000C65E0000}"/>
    <cellStyle name="Normal 4 5 2 2 2 2 13" xfId="27560" xr:uid="{00000000-0005-0000-0000-0000C75E0000}"/>
    <cellStyle name="Normal 4 5 2 2 2 2 2" xfId="1315" xr:uid="{00000000-0005-0000-0000-0000C85E0000}"/>
    <cellStyle name="Normal 4 5 2 2 2 2 2 2" xfId="3055" xr:uid="{00000000-0005-0000-0000-0000C95E0000}"/>
    <cellStyle name="Normal 4 5 2 2 2 2 2 2 2" xfId="11274" xr:uid="{00000000-0005-0000-0000-0000CA5E0000}"/>
    <cellStyle name="Normal 4 5 2 2 2 2 2 2 2 2" xfId="23009" xr:uid="{00000000-0005-0000-0000-0000CB5E0000}"/>
    <cellStyle name="Normal 4 5 2 2 2 2 2 2 2 3" xfId="32218" xr:uid="{00000000-0005-0000-0000-0000CC5E0000}"/>
    <cellStyle name="Normal 4 5 2 2 2 2 2 2 3" xfId="18316" xr:uid="{00000000-0005-0000-0000-0000CD5E0000}"/>
    <cellStyle name="Normal 4 5 2 2 2 2 2 2 4" xfId="6580" xr:uid="{00000000-0005-0000-0000-0000CE5E0000}"/>
    <cellStyle name="Normal 4 5 2 2 2 2 2 2 5" xfId="29609" xr:uid="{00000000-0005-0000-0000-0000CF5E0000}"/>
    <cellStyle name="Normal 4 5 2 2 2 2 2 3" xfId="8929" xr:uid="{00000000-0005-0000-0000-0000D05E0000}"/>
    <cellStyle name="Normal 4 5 2 2 2 2 2 3 2" xfId="20665" xr:uid="{00000000-0005-0000-0000-0000D15E0000}"/>
    <cellStyle name="Normal 4 5 2 2 2 2 2 3 3" xfId="31745" xr:uid="{00000000-0005-0000-0000-0000D25E0000}"/>
    <cellStyle name="Normal 4 5 2 2 2 2 2 4" xfId="13622" xr:uid="{00000000-0005-0000-0000-0000D35E0000}"/>
    <cellStyle name="Normal 4 5 2 2 2 2 2 4 2" xfId="25357" xr:uid="{00000000-0005-0000-0000-0000D45E0000}"/>
    <cellStyle name="Normal 4 5 2 2 2 2 2 4 3" xfId="32761" xr:uid="{00000000-0005-0000-0000-0000D55E0000}"/>
    <cellStyle name="Normal 4 5 2 2 2 2 2 5" xfId="15971" xr:uid="{00000000-0005-0000-0000-0000D65E0000}"/>
    <cellStyle name="Normal 4 5 2 2 2 2 2 6" xfId="4229" xr:uid="{00000000-0005-0000-0000-0000D75E0000}"/>
    <cellStyle name="Normal 4 5 2 2 2 2 2 7" xfId="2191" xr:uid="{00000000-0005-0000-0000-0000D85E0000}"/>
    <cellStyle name="Normal 4 5 2 2 2 2 2 8" xfId="27951" xr:uid="{00000000-0005-0000-0000-0000D95E0000}"/>
    <cellStyle name="Normal 4 5 2 2 2 2 3" xfId="2663" xr:uid="{00000000-0005-0000-0000-0000DA5E0000}"/>
    <cellStyle name="Normal 4 5 2 2 2 2 3 2" xfId="6971" xr:uid="{00000000-0005-0000-0000-0000DB5E0000}"/>
    <cellStyle name="Normal 4 5 2 2 2 2 3 2 2" xfId="11665" xr:uid="{00000000-0005-0000-0000-0000DC5E0000}"/>
    <cellStyle name="Normal 4 5 2 2 2 2 3 2 2 2" xfId="23400" xr:uid="{00000000-0005-0000-0000-0000DD5E0000}"/>
    <cellStyle name="Normal 4 5 2 2 2 2 3 2 3" xfId="18707" xr:uid="{00000000-0005-0000-0000-0000DE5E0000}"/>
    <cellStyle name="Normal 4 5 2 2 2 2 3 2 4" xfId="30738" xr:uid="{00000000-0005-0000-0000-0000DF5E0000}"/>
    <cellStyle name="Normal 4 5 2 2 2 2 3 3" xfId="9320" xr:uid="{00000000-0005-0000-0000-0000E05E0000}"/>
    <cellStyle name="Normal 4 5 2 2 2 2 3 3 2" xfId="21056" xr:uid="{00000000-0005-0000-0000-0000E15E0000}"/>
    <cellStyle name="Normal 4 5 2 2 2 2 3 4" xfId="14013" xr:uid="{00000000-0005-0000-0000-0000E25E0000}"/>
    <cellStyle name="Normal 4 5 2 2 2 2 3 4 2" xfId="25748" xr:uid="{00000000-0005-0000-0000-0000E35E0000}"/>
    <cellStyle name="Normal 4 5 2 2 2 2 3 5" xfId="16362" xr:uid="{00000000-0005-0000-0000-0000E45E0000}"/>
    <cellStyle name="Normal 4 5 2 2 2 2 3 6" xfId="4620" xr:uid="{00000000-0005-0000-0000-0000E55E0000}"/>
    <cellStyle name="Normal 4 5 2 2 2 2 3 7" xfId="28585" xr:uid="{00000000-0005-0000-0000-0000E65E0000}"/>
    <cellStyle name="Normal 4 5 2 2 2 2 4" xfId="3446" xr:uid="{00000000-0005-0000-0000-0000E75E0000}"/>
    <cellStyle name="Normal 4 5 2 2 2 2 4 2" xfId="7363" xr:uid="{00000000-0005-0000-0000-0000E85E0000}"/>
    <cellStyle name="Normal 4 5 2 2 2 2 4 2 2" xfId="12057" xr:uid="{00000000-0005-0000-0000-0000E95E0000}"/>
    <cellStyle name="Normal 4 5 2 2 2 2 4 2 2 2" xfId="23792" xr:uid="{00000000-0005-0000-0000-0000EA5E0000}"/>
    <cellStyle name="Normal 4 5 2 2 2 2 4 2 3" xfId="19099" xr:uid="{00000000-0005-0000-0000-0000EB5E0000}"/>
    <cellStyle name="Normal 4 5 2 2 2 2 4 2 4" xfId="31129" xr:uid="{00000000-0005-0000-0000-0000EC5E0000}"/>
    <cellStyle name="Normal 4 5 2 2 2 2 4 3" xfId="9711" xr:uid="{00000000-0005-0000-0000-0000ED5E0000}"/>
    <cellStyle name="Normal 4 5 2 2 2 2 4 3 2" xfId="21447" xr:uid="{00000000-0005-0000-0000-0000EE5E0000}"/>
    <cellStyle name="Normal 4 5 2 2 2 2 4 4" xfId="14405" xr:uid="{00000000-0005-0000-0000-0000EF5E0000}"/>
    <cellStyle name="Normal 4 5 2 2 2 2 4 4 2" xfId="26140" xr:uid="{00000000-0005-0000-0000-0000F05E0000}"/>
    <cellStyle name="Normal 4 5 2 2 2 2 4 5" xfId="16753" xr:uid="{00000000-0005-0000-0000-0000F15E0000}"/>
    <cellStyle name="Normal 4 5 2 2 2 2 4 6" xfId="5013" xr:uid="{00000000-0005-0000-0000-0000F25E0000}"/>
    <cellStyle name="Normal 4 5 2 2 2 2 4 7" xfId="29218" xr:uid="{00000000-0005-0000-0000-0000F35E0000}"/>
    <cellStyle name="Normal 4 5 2 2 2 2 5" xfId="5406" xr:uid="{00000000-0005-0000-0000-0000F45E0000}"/>
    <cellStyle name="Normal 4 5 2 2 2 2 5 2" xfId="7755" xr:uid="{00000000-0005-0000-0000-0000F55E0000}"/>
    <cellStyle name="Normal 4 5 2 2 2 2 5 2 2" xfId="12449" xr:uid="{00000000-0005-0000-0000-0000F65E0000}"/>
    <cellStyle name="Normal 4 5 2 2 2 2 5 2 2 2" xfId="24184" xr:uid="{00000000-0005-0000-0000-0000F75E0000}"/>
    <cellStyle name="Normal 4 5 2 2 2 2 5 2 3" xfId="19491" xr:uid="{00000000-0005-0000-0000-0000F85E0000}"/>
    <cellStyle name="Normal 4 5 2 2 2 2 5 3" xfId="10104" xr:uid="{00000000-0005-0000-0000-0000F95E0000}"/>
    <cellStyle name="Normal 4 5 2 2 2 2 5 3 2" xfId="21839" xr:uid="{00000000-0005-0000-0000-0000FA5E0000}"/>
    <cellStyle name="Normal 4 5 2 2 2 2 5 4" xfId="14797" xr:uid="{00000000-0005-0000-0000-0000FB5E0000}"/>
    <cellStyle name="Normal 4 5 2 2 2 2 5 4 2" xfId="26532" xr:uid="{00000000-0005-0000-0000-0000FC5E0000}"/>
    <cellStyle name="Normal 4 5 2 2 2 2 5 5" xfId="17145" xr:uid="{00000000-0005-0000-0000-0000FD5E0000}"/>
    <cellStyle name="Normal 4 5 2 2 2 2 5 6" xfId="29816" xr:uid="{00000000-0005-0000-0000-0000FE5E0000}"/>
    <cellStyle name="Normal 4 5 2 2 2 2 6" xfId="5798" xr:uid="{00000000-0005-0000-0000-0000FF5E0000}"/>
    <cellStyle name="Normal 4 5 2 2 2 2 6 2" xfId="8146" xr:uid="{00000000-0005-0000-0000-0000005F0000}"/>
    <cellStyle name="Normal 4 5 2 2 2 2 6 2 2" xfId="12840" xr:uid="{00000000-0005-0000-0000-0000015F0000}"/>
    <cellStyle name="Normal 4 5 2 2 2 2 6 2 2 2" xfId="24575" xr:uid="{00000000-0005-0000-0000-0000025F0000}"/>
    <cellStyle name="Normal 4 5 2 2 2 2 6 2 3" xfId="19882" xr:uid="{00000000-0005-0000-0000-0000035F0000}"/>
    <cellStyle name="Normal 4 5 2 2 2 2 6 3" xfId="10495" xr:uid="{00000000-0005-0000-0000-0000045F0000}"/>
    <cellStyle name="Normal 4 5 2 2 2 2 6 3 2" xfId="22230" xr:uid="{00000000-0005-0000-0000-0000055F0000}"/>
    <cellStyle name="Normal 4 5 2 2 2 2 6 4" xfId="15188" xr:uid="{00000000-0005-0000-0000-0000065F0000}"/>
    <cellStyle name="Normal 4 5 2 2 2 2 6 4 2" xfId="26923" xr:uid="{00000000-0005-0000-0000-0000075F0000}"/>
    <cellStyle name="Normal 4 5 2 2 2 2 6 5" xfId="17536" xr:uid="{00000000-0005-0000-0000-0000085F0000}"/>
    <cellStyle name="Normal 4 5 2 2 2 2 6 6" xfId="30204" xr:uid="{00000000-0005-0000-0000-0000095F0000}"/>
    <cellStyle name="Normal 4 5 2 2 2 2 7" xfId="6189" xr:uid="{00000000-0005-0000-0000-00000A5F0000}"/>
    <cellStyle name="Normal 4 5 2 2 2 2 7 2" xfId="10887" xr:uid="{00000000-0005-0000-0000-00000B5F0000}"/>
    <cellStyle name="Normal 4 5 2 2 2 2 7 2 2" xfId="22622" xr:uid="{00000000-0005-0000-0000-00000C5F0000}"/>
    <cellStyle name="Normal 4 5 2 2 2 2 7 3" xfId="17929" xr:uid="{00000000-0005-0000-0000-00000D5F0000}"/>
    <cellStyle name="Normal 4 5 2 2 2 2 7 4" xfId="30592" xr:uid="{00000000-0005-0000-0000-00000E5F0000}"/>
    <cellStyle name="Normal 4 5 2 2 2 2 8" xfId="8537" xr:uid="{00000000-0005-0000-0000-00000F5F0000}"/>
    <cellStyle name="Normal 4 5 2 2 2 2 8 2" xfId="20273" xr:uid="{00000000-0005-0000-0000-0000105F0000}"/>
    <cellStyle name="Normal 4 5 2 2 2 2 8 3" xfId="31596" xr:uid="{00000000-0005-0000-0000-0000115F0000}"/>
    <cellStyle name="Normal 4 5 2 2 2 2 9" xfId="13231" xr:uid="{00000000-0005-0000-0000-0000125F0000}"/>
    <cellStyle name="Normal 4 5 2 2 2 2 9 2" xfId="24966" xr:uid="{00000000-0005-0000-0000-0000135F0000}"/>
    <cellStyle name="Normal 4 5 2 2 2 3" xfId="726" xr:uid="{00000000-0005-0000-0000-0000145F0000}"/>
    <cellStyle name="Normal 4 5 2 2 2 3 2" xfId="2857" xr:uid="{00000000-0005-0000-0000-0000155F0000}"/>
    <cellStyle name="Normal 4 5 2 2 2 3 2 2" xfId="11081" xr:uid="{00000000-0005-0000-0000-0000165F0000}"/>
    <cellStyle name="Normal 4 5 2 2 2 3 2 2 2" xfId="22816" xr:uid="{00000000-0005-0000-0000-0000175F0000}"/>
    <cellStyle name="Normal 4 5 2 2 2 3 2 2 3" xfId="32025" xr:uid="{00000000-0005-0000-0000-0000185F0000}"/>
    <cellStyle name="Normal 4 5 2 2 2 3 2 3" xfId="18123" xr:uid="{00000000-0005-0000-0000-0000195F0000}"/>
    <cellStyle name="Normal 4 5 2 2 2 3 2 4" xfId="6387" xr:uid="{00000000-0005-0000-0000-00001A5F0000}"/>
    <cellStyle name="Normal 4 5 2 2 2 3 2 5" xfId="28387" xr:uid="{00000000-0005-0000-0000-00001B5F0000}"/>
    <cellStyle name="Normal 4 5 2 2 2 3 3" xfId="8736" xr:uid="{00000000-0005-0000-0000-00001C5F0000}"/>
    <cellStyle name="Normal 4 5 2 2 2 3 3 2" xfId="20472" xr:uid="{00000000-0005-0000-0000-00001D5F0000}"/>
    <cellStyle name="Normal 4 5 2 2 2 3 3 3" xfId="29020" xr:uid="{00000000-0005-0000-0000-00001E5F0000}"/>
    <cellStyle name="Normal 4 5 2 2 2 3 4" xfId="13429" xr:uid="{00000000-0005-0000-0000-00001F5F0000}"/>
    <cellStyle name="Normal 4 5 2 2 2 3 4 2" xfId="25164" xr:uid="{00000000-0005-0000-0000-0000205F0000}"/>
    <cellStyle name="Normal 4 5 2 2 2 3 4 3" xfId="32568" xr:uid="{00000000-0005-0000-0000-0000215F0000}"/>
    <cellStyle name="Normal 4 5 2 2 2 3 5" xfId="15778" xr:uid="{00000000-0005-0000-0000-0000225F0000}"/>
    <cellStyle name="Normal 4 5 2 2 2 3 6" xfId="4036" xr:uid="{00000000-0005-0000-0000-0000235F0000}"/>
    <cellStyle name="Normal 4 5 2 2 2 3 7" xfId="1993" xr:uid="{00000000-0005-0000-0000-0000245F0000}"/>
    <cellStyle name="Normal 4 5 2 2 2 3 8" xfId="27362" xr:uid="{00000000-0005-0000-0000-0000255F0000}"/>
    <cellStyle name="Normal 4 5 2 2 2 4" xfId="1122" xr:uid="{00000000-0005-0000-0000-0000265F0000}"/>
    <cellStyle name="Normal 4 5 2 2 2 4 2" xfId="6778" xr:uid="{00000000-0005-0000-0000-0000275F0000}"/>
    <cellStyle name="Normal 4 5 2 2 2 4 2 2" xfId="11472" xr:uid="{00000000-0005-0000-0000-0000285F0000}"/>
    <cellStyle name="Normal 4 5 2 2 2 4 2 2 2" xfId="23207" xr:uid="{00000000-0005-0000-0000-0000295F0000}"/>
    <cellStyle name="Normal 4 5 2 2 2 4 2 3" xfId="18514" xr:uid="{00000000-0005-0000-0000-00002A5F0000}"/>
    <cellStyle name="Normal 4 5 2 2 2 4 2 4" xfId="29416" xr:uid="{00000000-0005-0000-0000-00002B5F0000}"/>
    <cellStyle name="Normal 4 5 2 2 2 4 3" xfId="9127" xr:uid="{00000000-0005-0000-0000-00002C5F0000}"/>
    <cellStyle name="Normal 4 5 2 2 2 4 3 2" xfId="20863" xr:uid="{00000000-0005-0000-0000-00002D5F0000}"/>
    <cellStyle name="Normal 4 5 2 2 2 4 4" xfId="13820" xr:uid="{00000000-0005-0000-0000-00002E5F0000}"/>
    <cellStyle name="Normal 4 5 2 2 2 4 4 2" xfId="25555" xr:uid="{00000000-0005-0000-0000-00002F5F0000}"/>
    <cellStyle name="Normal 4 5 2 2 2 4 5" xfId="16169" xr:uid="{00000000-0005-0000-0000-0000305F0000}"/>
    <cellStyle name="Normal 4 5 2 2 2 4 6" xfId="4427" xr:uid="{00000000-0005-0000-0000-0000315F0000}"/>
    <cellStyle name="Normal 4 5 2 2 2 4 7" xfId="2470" xr:uid="{00000000-0005-0000-0000-0000325F0000}"/>
    <cellStyle name="Normal 4 5 2 2 2 4 8" xfId="27758" xr:uid="{00000000-0005-0000-0000-0000335F0000}"/>
    <cellStyle name="Normal 4 5 2 2 2 5" xfId="3253" xr:uid="{00000000-0005-0000-0000-0000345F0000}"/>
    <cellStyle name="Normal 4 5 2 2 2 5 2" xfId="7170" xr:uid="{00000000-0005-0000-0000-0000355F0000}"/>
    <cellStyle name="Normal 4 5 2 2 2 5 2 2" xfId="11864" xr:uid="{00000000-0005-0000-0000-0000365F0000}"/>
    <cellStyle name="Normal 4 5 2 2 2 5 2 2 2" xfId="23599" xr:uid="{00000000-0005-0000-0000-0000375F0000}"/>
    <cellStyle name="Normal 4 5 2 2 2 5 2 3" xfId="18906" xr:uid="{00000000-0005-0000-0000-0000385F0000}"/>
    <cellStyle name="Normal 4 5 2 2 2 5 2 4" xfId="30936" xr:uid="{00000000-0005-0000-0000-0000395F0000}"/>
    <cellStyle name="Normal 4 5 2 2 2 5 3" xfId="9518" xr:uid="{00000000-0005-0000-0000-00003A5F0000}"/>
    <cellStyle name="Normal 4 5 2 2 2 5 3 2" xfId="21254" xr:uid="{00000000-0005-0000-0000-00003B5F0000}"/>
    <cellStyle name="Normal 4 5 2 2 2 5 4" xfId="14212" xr:uid="{00000000-0005-0000-0000-00003C5F0000}"/>
    <cellStyle name="Normal 4 5 2 2 2 5 4 2" xfId="25947" xr:uid="{00000000-0005-0000-0000-00003D5F0000}"/>
    <cellStyle name="Normal 4 5 2 2 2 5 5" xfId="16560" xr:uid="{00000000-0005-0000-0000-00003E5F0000}"/>
    <cellStyle name="Normal 4 5 2 2 2 5 6" xfId="4820" xr:uid="{00000000-0005-0000-0000-00003F5F0000}"/>
    <cellStyle name="Normal 4 5 2 2 2 5 7" xfId="28194" xr:uid="{00000000-0005-0000-0000-0000405F0000}"/>
    <cellStyle name="Normal 4 5 2 2 2 6" xfId="5213" xr:uid="{00000000-0005-0000-0000-0000415F0000}"/>
    <cellStyle name="Normal 4 5 2 2 2 6 2" xfId="7562" xr:uid="{00000000-0005-0000-0000-0000425F0000}"/>
    <cellStyle name="Normal 4 5 2 2 2 6 2 2" xfId="12256" xr:uid="{00000000-0005-0000-0000-0000435F0000}"/>
    <cellStyle name="Normal 4 5 2 2 2 6 2 2 2" xfId="23991" xr:uid="{00000000-0005-0000-0000-0000445F0000}"/>
    <cellStyle name="Normal 4 5 2 2 2 6 2 3" xfId="19298" xr:uid="{00000000-0005-0000-0000-0000455F0000}"/>
    <cellStyle name="Normal 4 5 2 2 2 6 3" xfId="9911" xr:uid="{00000000-0005-0000-0000-0000465F0000}"/>
    <cellStyle name="Normal 4 5 2 2 2 6 3 2" xfId="21646" xr:uid="{00000000-0005-0000-0000-0000475F0000}"/>
    <cellStyle name="Normal 4 5 2 2 2 6 4" xfId="14604" xr:uid="{00000000-0005-0000-0000-0000485F0000}"/>
    <cellStyle name="Normal 4 5 2 2 2 6 4 2" xfId="26339" xr:uid="{00000000-0005-0000-0000-0000495F0000}"/>
    <cellStyle name="Normal 4 5 2 2 2 6 5" xfId="16952" xr:uid="{00000000-0005-0000-0000-00004A5F0000}"/>
    <cellStyle name="Normal 4 5 2 2 2 6 6" xfId="28827" xr:uid="{00000000-0005-0000-0000-00004B5F0000}"/>
    <cellStyle name="Normal 4 5 2 2 2 7" xfId="5605" xr:uid="{00000000-0005-0000-0000-00004C5F0000}"/>
    <cellStyle name="Normal 4 5 2 2 2 7 2" xfId="7953" xr:uid="{00000000-0005-0000-0000-00004D5F0000}"/>
    <cellStyle name="Normal 4 5 2 2 2 7 2 2" xfId="12647" xr:uid="{00000000-0005-0000-0000-00004E5F0000}"/>
    <cellStyle name="Normal 4 5 2 2 2 7 2 2 2" xfId="24382" xr:uid="{00000000-0005-0000-0000-00004F5F0000}"/>
    <cellStyle name="Normal 4 5 2 2 2 7 2 3" xfId="19689" xr:uid="{00000000-0005-0000-0000-0000505F0000}"/>
    <cellStyle name="Normal 4 5 2 2 2 7 3" xfId="10302" xr:uid="{00000000-0005-0000-0000-0000515F0000}"/>
    <cellStyle name="Normal 4 5 2 2 2 7 3 2" xfId="22037" xr:uid="{00000000-0005-0000-0000-0000525F0000}"/>
    <cellStyle name="Normal 4 5 2 2 2 7 4" xfId="14995" xr:uid="{00000000-0005-0000-0000-0000535F0000}"/>
    <cellStyle name="Normal 4 5 2 2 2 7 4 2" xfId="26730" xr:uid="{00000000-0005-0000-0000-0000545F0000}"/>
    <cellStyle name="Normal 4 5 2 2 2 7 5" xfId="17343" xr:uid="{00000000-0005-0000-0000-0000555F0000}"/>
    <cellStyle name="Normal 4 5 2 2 2 7 6" xfId="30011" xr:uid="{00000000-0005-0000-0000-0000565F0000}"/>
    <cellStyle name="Normal 4 5 2 2 2 8" xfId="5991" xr:uid="{00000000-0005-0000-0000-0000575F0000}"/>
    <cellStyle name="Normal 4 5 2 2 2 8 2" xfId="10689" xr:uid="{00000000-0005-0000-0000-0000585F0000}"/>
    <cellStyle name="Normal 4 5 2 2 2 8 2 2" xfId="22424" xr:uid="{00000000-0005-0000-0000-0000595F0000}"/>
    <cellStyle name="Normal 4 5 2 2 2 8 3" xfId="17731" xr:uid="{00000000-0005-0000-0000-00005A5F0000}"/>
    <cellStyle name="Normal 4 5 2 2 2 8 4" xfId="30394" xr:uid="{00000000-0005-0000-0000-00005B5F0000}"/>
    <cellStyle name="Normal 4 5 2 2 2 9" xfId="8344" xr:uid="{00000000-0005-0000-0000-00005C5F0000}"/>
    <cellStyle name="Normal 4 5 2 2 2 9 2" xfId="20080" xr:uid="{00000000-0005-0000-0000-00005D5F0000}"/>
    <cellStyle name="Normal 4 5 2 2 2 9 3" xfId="31403" xr:uid="{00000000-0005-0000-0000-00005E5F0000}"/>
    <cellStyle name="Normal 4 5 2 2 3" xfId="828" xr:uid="{00000000-0005-0000-0000-00005F5F0000}"/>
    <cellStyle name="Normal 4 5 2 2 3 10" xfId="15483" xr:uid="{00000000-0005-0000-0000-0000605F0000}"/>
    <cellStyle name="Normal 4 5 2 2 3 11" xfId="3742" xr:uid="{00000000-0005-0000-0000-0000615F0000}"/>
    <cellStyle name="Normal 4 5 2 2 3 12" xfId="1506" xr:uid="{00000000-0005-0000-0000-0000625F0000}"/>
    <cellStyle name="Normal 4 5 2 2 3 13" xfId="27464" xr:uid="{00000000-0005-0000-0000-0000635F0000}"/>
    <cellStyle name="Normal 4 5 2 2 3 2" xfId="1219" xr:uid="{00000000-0005-0000-0000-0000645F0000}"/>
    <cellStyle name="Normal 4 5 2 2 3 2 2" xfId="2959" xr:uid="{00000000-0005-0000-0000-0000655F0000}"/>
    <cellStyle name="Normal 4 5 2 2 3 2 2 2" xfId="11178" xr:uid="{00000000-0005-0000-0000-0000665F0000}"/>
    <cellStyle name="Normal 4 5 2 2 3 2 2 2 2" xfId="22913" xr:uid="{00000000-0005-0000-0000-0000675F0000}"/>
    <cellStyle name="Normal 4 5 2 2 3 2 2 2 3" xfId="32122" xr:uid="{00000000-0005-0000-0000-0000685F0000}"/>
    <cellStyle name="Normal 4 5 2 2 3 2 2 3" xfId="18220" xr:uid="{00000000-0005-0000-0000-0000695F0000}"/>
    <cellStyle name="Normal 4 5 2 2 3 2 2 4" xfId="6484" xr:uid="{00000000-0005-0000-0000-00006A5F0000}"/>
    <cellStyle name="Normal 4 5 2 2 3 2 2 5" xfId="29513" xr:uid="{00000000-0005-0000-0000-00006B5F0000}"/>
    <cellStyle name="Normal 4 5 2 2 3 2 3" xfId="8833" xr:uid="{00000000-0005-0000-0000-00006C5F0000}"/>
    <cellStyle name="Normal 4 5 2 2 3 2 3 2" xfId="20569" xr:uid="{00000000-0005-0000-0000-00006D5F0000}"/>
    <cellStyle name="Normal 4 5 2 2 3 2 3 3" xfId="31649" xr:uid="{00000000-0005-0000-0000-00006E5F0000}"/>
    <cellStyle name="Normal 4 5 2 2 3 2 4" xfId="13526" xr:uid="{00000000-0005-0000-0000-00006F5F0000}"/>
    <cellStyle name="Normal 4 5 2 2 3 2 4 2" xfId="25261" xr:uid="{00000000-0005-0000-0000-0000705F0000}"/>
    <cellStyle name="Normal 4 5 2 2 3 2 4 3" xfId="32665" xr:uid="{00000000-0005-0000-0000-0000715F0000}"/>
    <cellStyle name="Normal 4 5 2 2 3 2 5" xfId="15875" xr:uid="{00000000-0005-0000-0000-0000725F0000}"/>
    <cellStyle name="Normal 4 5 2 2 3 2 6" xfId="4133" xr:uid="{00000000-0005-0000-0000-0000735F0000}"/>
    <cellStyle name="Normal 4 5 2 2 3 2 7" xfId="2095" xr:uid="{00000000-0005-0000-0000-0000745F0000}"/>
    <cellStyle name="Normal 4 5 2 2 3 2 8" xfId="27855" xr:uid="{00000000-0005-0000-0000-0000755F0000}"/>
    <cellStyle name="Normal 4 5 2 2 3 3" xfId="2567" xr:uid="{00000000-0005-0000-0000-0000765F0000}"/>
    <cellStyle name="Normal 4 5 2 2 3 3 2" xfId="6875" xr:uid="{00000000-0005-0000-0000-0000775F0000}"/>
    <cellStyle name="Normal 4 5 2 2 3 3 2 2" xfId="11569" xr:uid="{00000000-0005-0000-0000-0000785F0000}"/>
    <cellStyle name="Normal 4 5 2 2 3 3 2 2 2" xfId="23304" xr:uid="{00000000-0005-0000-0000-0000795F0000}"/>
    <cellStyle name="Normal 4 5 2 2 3 3 2 3" xfId="18611" xr:uid="{00000000-0005-0000-0000-00007A5F0000}"/>
    <cellStyle name="Normal 4 5 2 2 3 3 2 4" xfId="30642" xr:uid="{00000000-0005-0000-0000-00007B5F0000}"/>
    <cellStyle name="Normal 4 5 2 2 3 3 3" xfId="9224" xr:uid="{00000000-0005-0000-0000-00007C5F0000}"/>
    <cellStyle name="Normal 4 5 2 2 3 3 3 2" xfId="20960" xr:uid="{00000000-0005-0000-0000-00007D5F0000}"/>
    <cellStyle name="Normal 4 5 2 2 3 3 4" xfId="13917" xr:uid="{00000000-0005-0000-0000-00007E5F0000}"/>
    <cellStyle name="Normal 4 5 2 2 3 3 4 2" xfId="25652" xr:uid="{00000000-0005-0000-0000-00007F5F0000}"/>
    <cellStyle name="Normal 4 5 2 2 3 3 5" xfId="16266" xr:uid="{00000000-0005-0000-0000-0000805F0000}"/>
    <cellStyle name="Normal 4 5 2 2 3 3 6" xfId="4524" xr:uid="{00000000-0005-0000-0000-0000815F0000}"/>
    <cellStyle name="Normal 4 5 2 2 3 3 7" xfId="28489" xr:uid="{00000000-0005-0000-0000-0000825F0000}"/>
    <cellStyle name="Normal 4 5 2 2 3 4" xfId="3350" xr:uid="{00000000-0005-0000-0000-0000835F0000}"/>
    <cellStyle name="Normal 4 5 2 2 3 4 2" xfId="7267" xr:uid="{00000000-0005-0000-0000-0000845F0000}"/>
    <cellStyle name="Normal 4 5 2 2 3 4 2 2" xfId="11961" xr:uid="{00000000-0005-0000-0000-0000855F0000}"/>
    <cellStyle name="Normal 4 5 2 2 3 4 2 2 2" xfId="23696" xr:uid="{00000000-0005-0000-0000-0000865F0000}"/>
    <cellStyle name="Normal 4 5 2 2 3 4 2 3" xfId="19003" xr:uid="{00000000-0005-0000-0000-0000875F0000}"/>
    <cellStyle name="Normal 4 5 2 2 3 4 2 4" xfId="31033" xr:uid="{00000000-0005-0000-0000-0000885F0000}"/>
    <cellStyle name="Normal 4 5 2 2 3 4 3" xfId="9615" xr:uid="{00000000-0005-0000-0000-0000895F0000}"/>
    <cellStyle name="Normal 4 5 2 2 3 4 3 2" xfId="21351" xr:uid="{00000000-0005-0000-0000-00008A5F0000}"/>
    <cellStyle name="Normal 4 5 2 2 3 4 4" xfId="14309" xr:uid="{00000000-0005-0000-0000-00008B5F0000}"/>
    <cellStyle name="Normal 4 5 2 2 3 4 4 2" xfId="26044" xr:uid="{00000000-0005-0000-0000-00008C5F0000}"/>
    <cellStyle name="Normal 4 5 2 2 3 4 5" xfId="16657" xr:uid="{00000000-0005-0000-0000-00008D5F0000}"/>
    <cellStyle name="Normal 4 5 2 2 3 4 6" xfId="4917" xr:uid="{00000000-0005-0000-0000-00008E5F0000}"/>
    <cellStyle name="Normal 4 5 2 2 3 4 7" xfId="29122" xr:uid="{00000000-0005-0000-0000-00008F5F0000}"/>
    <cellStyle name="Normal 4 5 2 2 3 5" xfId="5310" xr:uid="{00000000-0005-0000-0000-0000905F0000}"/>
    <cellStyle name="Normal 4 5 2 2 3 5 2" xfId="7659" xr:uid="{00000000-0005-0000-0000-0000915F0000}"/>
    <cellStyle name="Normal 4 5 2 2 3 5 2 2" xfId="12353" xr:uid="{00000000-0005-0000-0000-0000925F0000}"/>
    <cellStyle name="Normal 4 5 2 2 3 5 2 2 2" xfId="24088" xr:uid="{00000000-0005-0000-0000-0000935F0000}"/>
    <cellStyle name="Normal 4 5 2 2 3 5 2 3" xfId="19395" xr:uid="{00000000-0005-0000-0000-0000945F0000}"/>
    <cellStyle name="Normal 4 5 2 2 3 5 3" xfId="10008" xr:uid="{00000000-0005-0000-0000-0000955F0000}"/>
    <cellStyle name="Normal 4 5 2 2 3 5 3 2" xfId="21743" xr:uid="{00000000-0005-0000-0000-0000965F0000}"/>
    <cellStyle name="Normal 4 5 2 2 3 5 4" xfId="14701" xr:uid="{00000000-0005-0000-0000-0000975F0000}"/>
    <cellStyle name="Normal 4 5 2 2 3 5 4 2" xfId="26436" xr:uid="{00000000-0005-0000-0000-0000985F0000}"/>
    <cellStyle name="Normal 4 5 2 2 3 5 5" xfId="17049" xr:uid="{00000000-0005-0000-0000-0000995F0000}"/>
    <cellStyle name="Normal 4 5 2 2 3 5 6" xfId="29720" xr:uid="{00000000-0005-0000-0000-00009A5F0000}"/>
    <cellStyle name="Normal 4 5 2 2 3 6" xfId="5702" xr:uid="{00000000-0005-0000-0000-00009B5F0000}"/>
    <cellStyle name="Normal 4 5 2 2 3 6 2" xfId="8050" xr:uid="{00000000-0005-0000-0000-00009C5F0000}"/>
    <cellStyle name="Normal 4 5 2 2 3 6 2 2" xfId="12744" xr:uid="{00000000-0005-0000-0000-00009D5F0000}"/>
    <cellStyle name="Normal 4 5 2 2 3 6 2 2 2" xfId="24479" xr:uid="{00000000-0005-0000-0000-00009E5F0000}"/>
    <cellStyle name="Normal 4 5 2 2 3 6 2 3" xfId="19786" xr:uid="{00000000-0005-0000-0000-00009F5F0000}"/>
    <cellStyle name="Normal 4 5 2 2 3 6 3" xfId="10399" xr:uid="{00000000-0005-0000-0000-0000A05F0000}"/>
    <cellStyle name="Normal 4 5 2 2 3 6 3 2" xfId="22134" xr:uid="{00000000-0005-0000-0000-0000A15F0000}"/>
    <cellStyle name="Normal 4 5 2 2 3 6 4" xfId="15092" xr:uid="{00000000-0005-0000-0000-0000A25F0000}"/>
    <cellStyle name="Normal 4 5 2 2 3 6 4 2" xfId="26827" xr:uid="{00000000-0005-0000-0000-0000A35F0000}"/>
    <cellStyle name="Normal 4 5 2 2 3 6 5" xfId="17440" xr:uid="{00000000-0005-0000-0000-0000A45F0000}"/>
    <cellStyle name="Normal 4 5 2 2 3 6 6" xfId="30108" xr:uid="{00000000-0005-0000-0000-0000A55F0000}"/>
    <cellStyle name="Normal 4 5 2 2 3 7" xfId="6093" xr:uid="{00000000-0005-0000-0000-0000A65F0000}"/>
    <cellStyle name="Normal 4 5 2 2 3 7 2" xfId="10791" xr:uid="{00000000-0005-0000-0000-0000A75F0000}"/>
    <cellStyle name="Normal 4 5 2 2 3 7 2 2" xfId="22526" xr:uid="{00000000-0005-0000-0000-0000A85F0000}"/>
    <cellStyle name="Normal 4 5 2 2 3 7 3" xfId="17833" xr:uid="{00000000-0005-0000-0000-0000A95F0000}"/>
    <cellStyle name="Normal 4 5 2 2 3 7 4" xfId="30496" xr:uid="{00000000-0005-0000-0000-0000AA5F0000}"/>
    <cellStyle name="Normal 4 5 2 2 3 8" xfId="8441" xr:uid="{00000000-0005-0000-0000-0000AB5F0000}"/>
    <cellStyle name="Normal 4 5 2 2 3 8 2" xfId="20177" xr:uid="{00000000-0005-0000-0000-0000AC5F0000}"/>
    <cellStyle name="Normal 4 5 2 2 3 8 3" xfId="31500" xr:uid="{00000000-0005-0000-0000-0000AD5F0000}"/>
    <cellStyle name="Normal 4 5 2 2 3 9" xfId="13135" xr:uid="{00000000-0005-0000-0000-0000AE5F0000}"/>
    <cellStyle name="Normal 4 5 2 2 3 9 2" xfId="24870" xr:uid="{00000000-0005-0000-0000-0000AF5F0000}"/>
    <cellStyle name="Normal 4 5 2 2 4" xfId="630" xr:uid="{00000000-0005-0000-0000-0000B05F0000}"/>
    <cellStyle name="Normal 4 5 2 2 4 2" xfId="2272" xr:uid="{00000000-0005-0000-0000-0000B15F0000}"/>
    <cellStyle name="Normal 4 5 2 2 4 2 2" xfId="10985" xr:uid="{00000000-0005-0000-0000-0000B25F0000}"/>
    <cellStyle name="Normal 4 5 2 2 4 2 2 2" xfId="22720" xr:uid="{00000000-0005-0000-0000-0000B35F0000}"/>
    <cellStyle name="Normal 4 5 2 2 4 2 2 3" xfId="31929" xr:uid="{00000000-0005-0000-0000-0000B45F0000}"/>
    <cellStyle name="Normal 4 5 2 2 4 2 3" xfId="18027" xr:uid="{00000000-0005-0000-0000-0000B55F0000}"/>
    <cellStyle name="Normal 4 5 2 2 4 2 4" xfId="6291" xr:uid="{00000000-0005-0000-0000-0000B65F0000}"/>
    <cellStyle name="Normal 4 5 2 2 4 2 5" xfId="28291" xr:uid="{00000000-0005-0000-0000-0000B75F0000}"/>
    <cellStyle name="Normal 4 5 2 2 4 3" xfId="8640" xr:uid="{00000000-0005-0000-0000-0000B85F0000}"/>
    <cellStyle name="Normal 4 5 2 2 4 3 2" xfId="20376" xr:uid="{00000000-0005-0000-0000-0000B95F0000}"/>
    <cellStyle name="Normal 4 5 2 2 4 3 3" xfId="28924" xr:uid="{00000000-0005-0000-0000-0000BA5F0000}"/>
    <cellStyle name="Normal 4 5 2 2 4 4" xfId="13333" xr:uid="{00000000-0005-0000-0000-0000BB5F0000}"/>
    <cellStyle name="Normal 4 5 2 2 4 4 2" xfId="25068" xr:uid="{00000000-0005-0000-0000-0000BC5F0000}"/>
    <cellStyle name="Normal 4 5 2 2 4 4 3" xfId="32472" xr:uid="{00000000-0005-0000-0000-0000BD5F0000}"/>
    <cellStyle name="Normal 4 5 2 2 4 5" xfId="15682" xr:uid="{00000000-0005-0000-0000-0000BE5F0000}"/>
    <cellStyle name="Normal 4 5 2 2 4 5 2" xfId="32915" xr:uid="{00000000-0005-0000-0000-0000BF5F0000}"/>
    <cellStyle name="Normal 4 5 2 2 4 6" xfId="3940" xr:uid="{00000000-0005-0000-0000-0000C05F0000}"/>
    <cellStyle name="Normal 4 5 2 2 4 7" xfId="1704" xr:uid="{00000000-0005-0000-0000-0000C15F0000}"/>
    <cellStyle name="Normal 4 5 2 2 4 8" xfId="27266" xr:uid="{00000000-0005-0000-0000-0000C25F0000}"/>
    <cellStyle name="Normal 4 5 2 2 5" xfId="1026" xr:uid="{00000000-0005-0000-0000-0000C35F0000}"/>
    <cellStyle name="Normal 4 5 2 2 5 2" xfId="2761" xr:uid="{00000000-0005-0000-0000-0000C45F0000}"/>
    <cellStyle name="Normal 4 5 2 2 5 2 2" xfId="11376" xr:uid="{00000000-0005-0000-0000-0000C55F0000}"/>
    <cellStyle name="Normal 4 5 2 2 5 2 2 2" xfId="23111" xr:uid="{00000000-0005-0000-0000-0000C65F0000}"/>
    <cellStyle name="Normal 4 5 2 2 5 2 2 3" xfId="32298" xr:uid="{00000000-0005-0000-0000-0000C75F0000}"/>
    <cellStyle name="Normal 4 5 2 2 5 2 3" xfId="18418" xr:uid="{00000000-0005-0000-0000-0000C85F0000}"/>
    <cellStyle name="Normal 4 5 2 2 5 2 4" xfId="6682" xr:uid="{00000000-0005-0000-0000-0000C95F0000}"/>
    <cellStyle name="Normal 4 5 2 2 5 2 5" xfId="29320" xr:uid="{00000000-0005-0000-0000-0000CA5F0000}"/>
    <cellStyle name="Normal 4 5 2 2 5 3" xfId="9031" xr:uid="{00000000-0005-0000-0000-0000CB5F0000}"/>
    <cellStyle name="Normal 4 5 2 2 5 3 2" xfId="20767" xr:uid="{00000000-0005-0000-0000-0000CC5F0000}"/>
    <cellStyle name="Normal 4 5 2 2 5 3 3" xfId="31830" xr:uid="{00000000-0005-0000-0000-0000CD5F0000}"/>
    <cellStyle name="Normal 4 5 2 2 5 4" xfId="13724" xr:uid="{00000000-0005-0000-0000-0000CE5F0000}"/>
    <cellStyle name="Normal 4 5 2 2 5 4 2" xfId="25459" xr:uid="{00000000-0005-0000-0000-0000CF5F0000}"/>
    <cellStyle name="Normal 4 5 2 2 5 4 3" xfId="32833" xr:uid="{00000000-0005-0000-0000-0000D05F0000}"/>
    <cellStyle name="Normal 4 5 2 2 5 5" xfId="16073" xr:uid="{00000000-0005-0000-0000-0000D15F0000}"/>
    <cellStyle name="Normal 4 5 2 2 5 5 2" xfId="32986" xr:uid="{00000000-0005-0000-0000-0000D25F0000}"/>
    <cellStyle name="Normal 4 5 2 2 5 6" xfId="4331" xr:uid="{00000000-0005-0000-0000-0000D35F0000}"/>
    <cellStyle name="Normal 4 5 2 2 5 7" xfId="1897" xr:uid="{00000000-0005-0000-0000-0000D45F0000}"/>
    <cellStyle name="Normal 4 5 2 2 5 8" xfId="27662" xr:uid="{00000000-0005-0000-0000-0000D55F0000}"/>
    <cellStyle name="Normal 4 5 2 2 6" xfId="2374" xr:uid="{00000000-0005-0000-0000-0000D65F0000}"/>
    <cellStyle name="Normal 4 5 2 2 6 2" xfId="7074" xr:uid="{00000000-0005-0000-0000-0000D75F0000}"/>
    <cellStyle name="Normal 4 5 2 2 6 2 2" xfId="11768" xr:uid="{00000000-0005-0000-0000-0000D85F0000}"/>
    <cellStyle name="Normal 4 5 2 2 6 2 2 2" xfId="23503" xr:uid="{00000000-0005-0000-0000-0000D95F0000}"/>
    <cellStyle name="Normal 4 5 2 2 6 2 3" xfId="18810" xr:uid="{00000000-0005-0000-0000-0000DA5F0000}"/>
    <cellStyle name="Normal 4 5 2 2 6 2 4" xfId="30840" xr:uid="{00000000-0005-0000-0000-0000DB5F0000}"/>
    <cellStyle name="Normal 4 5 2 2 6 3" xfId="9422" xr:uid="{00000000-0005-0000-0000-0000DC5F0000}"/>
    <cellStyle name="Normal 4 5 2 2 6 3 2" xfId="21158" xr:uid="{00000000-0005-0000-0000-0000DD5F0000}"/>
    <cellStyle name="Normal 4 5 2 2 6 4" xfId="14116" xr:uid="{00000000-0005-0000-0000-0000DE5F0000}"/>
    <cellStyle name="Normal 4 5 2 2 6 4 2" xfId="25851" xr:uid="{00000000-0005-0000-0000-0000DF5F0000}"/>
    <cellStyle name="Normal 4 5 2 2 6 5" xfId="16464" xr:uid="{00000000-0005-0000-0000-0000E05F0000}"/>
    <cellStyle name="Normal 4 5 2 2 6 6" xfId="4724" xr:uid="{00000000-0005-0000-0000-0000E15F0000}"/>
    <cellStyle name="Normal 4 5 2 2 6 7" xfId="28098" xr:uid="{00000000-0005-0000-0000-0000E25F0000}"/>
    <cellStyle name="Normal 4 5 2 2 7" xfId="3157" xr:uid="{00000000-0005-0000-0000-0000E35F0000}"/>
    <cellStyle name="Normal 4 5 2 2 7 2" xfId="7466" xr:uid="{00000000-0005-0000-0000-0000E45F0000}"/>
    <cellStyle name="Normal 4 5 2 2 7 2 2" xfId="12160" xr:uid="{00000000-0005-0000-0000-0000E55F0000}"/>
    <cellStyle name="Normal 4 5 2 2 7 2 2 2" xfId="23895" xr:uid="{00000000-0005-0000-0000-0000E65F0000}"/>
    <cellStyle name="Normal 4 5 2 2 7 2 3" xfId="19202" xr:uid="{00000000-0005-0000-0000-0000E75F0000}"/>
    <cellStyle name="Normal 4 5 2 2 7 2 4" xfId="31210" xr:uid="{00000000-0005-0000-0000-0000E85F0000}"/>
    <cellStyle name="Normal 4 5 2 2 7 3" xfId="9815" xr:uid="{00000000-0005-0000-0000-0000E95F0000}"/>
    <cellStyle name="Normal 4 5 2 2 7 3 2" xfId="21550" xr:uid="{00000000-0005-0000-0000-0000EA5F0000}"/>
    <cellStyle name="Normal 4 5 2 2 7 4" xfId="14508" xr:uid="{00000000-0005-0000-0000-0000EB5F0000}"/>
    <cellStyle name="Normal 4 5 2 2 7 4 2" xfId="26243" xr:uid="{00000000-0005-0000-0000-0000EC5F0000}"/>
    <cellStyle name="Normal 4 5 2 2 7 5" xfId="16856" xr:uid="{00000000-0005-0000-0000-0000ED5F0000}"/>
    <cellStyle name="Normal 4 5 2 2 7 6" xfId="5117" xr:uid="{00000000-0005-0000-0000-0000EE5F0000}"/>
    <cellStyle name="Normal 4 5 2 2 7 7" xfId="28731" xr:uid="{00000000-0005-0000-0000-0000EF5F0000}"/>
    <cellStyle name="Normal 4 5 2 2 8" xfId="5509" xr:uid="{00000000-0005-0000-0000-0000F05F0000}"/>
    <cellStyle name="Normal 4 5 2 2 8 2" xfId="7857" xr:uid="{00000000-0005-0000-0000-0000F15F0000}"/>
    <cellStyle name="Normal 4 5 2 2 8 2 2" xfId="12551" xr:uid="{00000000-0005-0000-0000-0000F25F0000}"/>
    <cellStyle name="Normal 4 5 2 2 8 2 2 2" xfId="24286" xr:uid="{00000000-0005-0000-0000-0000F35F0000}"/>
    <cellStyle name="Normal 4 5 2 2 8 2 3" xfId="19593" xr:uid="{00000000-0005-0000-0000-0000F45F0000}"/>
    <cellStyle name="Normal 4 5 2 2 8 3" xfId="10206" xr:uid="{00000000-0005-0000-0000-0000F55F0000}"/>
    <cellStyle name="Normal 4 5 2 2 8 3 2" xfId="21941" xr:uid="{00000000-0005-0000-0000-0000F65F0000}"/>
    <cellStyle name="Normal 4 5 2 2 8 4" xfId="14899" xr:uid="{00000000-0005-0000-0000-0000F75F0000}"/>
    <cellStyle name="Normal 4 5 2 2 8 4 2" xfId="26634" xr:uid="{00000000-0005-0000-0000-0000F85F0000}"/>
    <cellStyle name="Normal 4 5 2 2 8 5" xfId="17247" xr:uid="{00000000-0005-0000-0000-0000F95F0000}"/>
    <cellStyle name="Normal 4 5 2 2 8 6" xfId="29915" xr:uid="{00000000-0005-0000-0000-0000FA5F0000}"/>
    <cellStyle name="Normal 4 5 2 2 9" xfId="5895" xr:uid="{00000000-0005-0000-0000-0000FB5F0000}"/>
    <cellStyle name="Normal 4 5 2 2 9 2" xfId="10593" xr:uid="{00000000-0005-0000-0000-0000FC5F0000}"/>
    <cellStyle name="Normal 4 5 2 2 9 2 2" xfId="22328" xr:uid="{00000000-0005-0000-0000-0000FD5F0000}"/>
    <cellStyle name="Normal 4 5 2 2 9 3" xfId="17635" xr:uid="{00000000-0005-0000-0000-0000FE5F0000}"/>
    <cellStyle name="Normal 4 5 2 2 9 4" xfId="30298" xr:uid="{00000000-0005-0000-0000-0000FF5F0000}"/>
    <cellStyle name="Normal 4 5 2 3" xfId="493" xr:uid="{00000000-0005-0000-0000-000000600000}"/>
    <cellStyle name="Normal 4 5 2 3 10" xfId="12993" xr:uid="{00000000-0005-0000-0000-000001600000}"/>
    <cellStyle name="Normal 4 5 2 3 10 2" xfId="24728" xr:uid="{00000000-0005-0000-0000-000002600000}"/>
    <cellStyle name="Normal 4 5 2 3 11" xfId="15346" xr:uid="{00000000-0005-0000-0000-000003600000}"/>
    <cellStyle name="Normal 4 5 2 3 12" xfId="3600" xr:uid="{00000000-0005-0000-0000-000004600000}"/>
    <cellStyle name="Normal 4 5 2 3 13" xfId="1562" xr:uid="{00000000-0005-0000-0000-000005600000}"/>
    <cellStyle name="Normal 4 5 2 3 14" xfId="27129" xr:uid="{00000000-0005-0000-0000-000006600000}"/>
    <cellStyle name="Normal 4 5 2 3 2" xfId="884" xr:uid="{00000000-0005-0000-0000-000007600000}"/>
    <cellStyle name="Normal 4 5 2 3 2 10" xfId="15539" xr:uid="{00000000-0005-0000-0000-000008600000}"/>
    <cellStyle name="Normal 4 5 2 3 2 11" xfId="3798" xr:uid="{00000000-0005-0000-0000-000009600000}"/>
    <cellStyle name="Normal 4 5 2 3 2 12" xfId="1760" xr:uid="{00000000-0005-0000-0000-00000A600000}"/>
    <cellStyle name="Normal 4 5 2 3 2 13" xfId="27520" xr:uid="{00000000-0005-0000-0000-00000B600000}"/>
    <cellStyle name="Normal 4 5 2 3 2 2" xfId="1275" xr:uid="{00000000-0005-0000-0000-00000C600000}"/>
    <cellStyle name="Normal 4 5 2 3 2 2 2" xfId="3015" xr:uid="{00000000-0005-0000-0000-00000D600000}"/>
    <cellStyle name="Normal 4 5 2 3 2 2 2 2" xfId="11234" xr:uid="{00000000-0005-0000-0000-00000E600000}"/>
    <cellStyle name="Normal 4 5 2 3 2 2 2 2 2" xfId="22969" xr:uid="{00000000-0005-0000-0000-00000F600000}"/>
    <cellStyle name="Normal 4 5 2 3 2 2 2 2 3" xfId="32178" xr:uid="{00000000-0005-0000-0000-000010600000}"/>
    <cellStyle name="Normal 4 5 2 3 2 2 2 3" xfId="18276" xr:uid="{00000000-0005-0000-0000-000011600000}"/>
    <cellStyle name="Normal 4 5 2 3 2 2 2 4" xfId="6540" xr:uid="{00000000-0005-0000-0000-000012600000}"/>
    <cellStyle name="Normal 4 5 2 3 2 2 2 5" xfId="29569" xr:uid="{00000000-0005-0000-0000-000013600000}"/>
    <cellStyle name="Normal 4 5 2 3 2 2 3" xfId="8889" xr:uid="{00000000-0005-0000-0000-000014600000}"/>
    <cellStyle name="Normal 4 5 2 3 2 2 3 2" xfId="20625" xr:uid="{00000000-0005-0000-0000-000015600000}"/>
    <cellStyle name="Normal 4 5 2 3 2 2 3 3" xfId="31705" xr:uid="{00000000-0005-0000-0000-000016600000}"/>
    <cellStyle name="Normal 4 5 2 3 2 2 4" xfId="13582" xr:uid="{00000000-0005-0000-0000-000017600000}"/>
    <cellStyle name="Normal 4 5 2 3 2 2 4 2" xfId="25317" xr:uid="{00000000-0005-0000-0000-000018600000}"/>
    <cellStyle name="Normal 4 5 2 3 2 2 4 3" xfId="32721" xr:uid="{00000000-0005-0000-0000-000019600000}"/>
    <cellStyle name="Normal 4 5 2 3 2 2 5" xfId="15931" xr:uid="{00000000-0005-0000-0000-00001A600000}"/>
    <cellStyle name="Normal 4 5 2 3 2 2 6" xfId="4189" xr:uid="{00000000-0005-0000-0000-00001B600000}"/>
    <cellStyle name="Normal 4 5 2 3 2 2 7" xfId="2151" xr:uid="{00000000-0005-0000-0000-00001C600000}"/>
    <cellStyle name="Normal 4 5 2 3 2 2 8" xfId="27911" xr:uid="{00000000-0005-0000-0000-00001D600000}"/>
    <cellStyle name="Normal 4 5 2 3 2 3" xfId="2623" xr:uid="{00000000-0005-0000-0000-00001E600000}"/>
    <cellStyle name="Normal 4 5 2 3 2 3 2" xfId="6931" xr:uid="{00000000-0005-0000-0000-00001F600000}"/>
    <cellStyle name="Normal 4 5 2 3 2 3 2 2" xfId="11625" xr:uid="{00000000-0005-0000-0000-000020600000}"/>
    <cellStyle name="Normal 4 5 2 3 2 3 2 2 2" xfId="23360" xr:uid="{00000000-0005-0000-0000-000021600000}"/>
    <cellStyle name="Normal 4 5 2 3 2 3 2 3" xfId="18667" xr:uid="{00000000-0005-0000-0000-000022600000}"/>
    <cellStyle name="Normal 4 5 2 3 2 3 2 4" xfId="30698" xr:uid="{00000000-0005-0000-0000-000023600000}"/>
    <cellStyle name="Normal 4 5 2 3 2 3 3" xfId="9280" xr:uid="{00000000-0005-0000-0000-000024600000}"/>
    <cellStyle name="Normal 4 5 2 3 2 3 3 2" xfId="21016" xr:uid="{00000000-0005-0000-0000-000025600000}"/>
    <cellStyle name="Normal 4 5 2 3 2 3 4" xfId="13973" xr:uid="{00000000-0005-0000-0000-000026600000}"/>
    <cellStyle name="Normal 4 5 2 3 2 3 4 2" xfId="25708" xr:uid="{00000000-0005-0000-0000-000027600000}"/>
    <cellStyle name="Normal 4 5 2 3 2 3 5" xfId="16322" xr:uid="{00000000-0005-0000-0000-000028600000}"/>
    <cellStyle name="Normal 4 5 2 3 2 3 6" xfId="4580" xr:uid="{00000000-0005-0000-0000-000029600000}"/>
    <cellStyle name="Normal 4 5 2 3 2 3 7" xfId="28545" xr:uid="{00000000-0005-0000-0000-00002A600000}"/>
    <cellStyle name="Normal 4 5 2 3 2 4" xfId="3406" xr:uid="{00000000-0005-0000-0000-00002B600000}"/>
    <cellStyle name="Normal 4 5 2 3 2 4 2" xfId="7323" xr:uid="{00000000-0005-0000-0000-00002C600000}"/>
    <cellStyle name="Normal 4 5 2 3 2 4 2 2" xfId="12017" xr:uid="{00000000-0005-0000-0000-00002D600000}"/>
    <cellStyle name="Normal 4 5 2 3 2 4 2 2 2" xfId="23752" xr:uid="{00000000-0005-0000-0000-00002E600000}"/>
    <cellStyle name="Normal 4 5 2 3 2 4 2 3" xfId="19059" xr:uid="{00000000-0005-0000-0000-00002F600000}"/>
    <cellStyle name="Normal 4 5 2 3 2 4 2 4" xfId="31089" xr:uid="{00000000-0005-0000-0000-000030600000}"/>
    <cellStyle name="Normal 4 5 2 3 2 4 3" xfId="9671" xr:uid="{00000000-0005-0000-0000-000031600000}"/>
    <cellStyle name="Normal 4 5 2 3 2 4 3 2" xfId="21407" xr:uid="{00000000-0005-0000-0000-000032600000}"/>
    <cellStyle name="Normal 4 5 2 3 2 4 4" xfId="14365" xr:uid="{00000000-0005-0000-0000-000033600000}"/>
    <cellStyle name="Normal 4 5 2 3 2 4 4 2" xfId="26100" xr:uid="{00000000-0005-0000-0000-000034600000}"/>
    <cellStyle name="Normal 4 5 2 3 2 4 5" xfId="16713" xr:uid="{00000000-0005-0000-0000-000035600000}"/>
    <cellStyle name="Normal 4 5 2 3 2 4 6" xfId="4973" xr:uid="{00000000-0005-0000-0000-000036600000}"/>
    <cellStyle name="Normal 4 5 2 3 2 4 7" xfId="29178" xr:uid="{00000000-0005-0000-0000-000037600000}"/>
    <cellStyle name="Normal 4 5 2 3 2 5" xfId="5366" xr:uid="{00000000-0005-0000-0000-000038600000}"/>
    <cellStyle name="Normal 4 5 2 3 2 5 2" xfId="7715" xr:uid="{00000000-0005-0000-0000-000039600000}"/>
    <cellStyle name="Normal 4 5 2 3 2 5 2 2" xfId="12409" xr:uid="{00000000-0005-0000-0000-00003A600000}"/>
    <cellStyle name="Normal 4 5 2 3 2 5 2 2 2" xfId="24144" xr:uid="{00000000-0005-0000-0000-00003B600000}"/>
    <cellStyle name="Normal 4 5 2 3 2 5 2 3" xfId="19451" xr:uid="{00000000-0005-0000-0000-00003C600000}"/>
    <cellStyle name="Normal 4 5 2 3 2 5 3" xfId="10064" xr:uid="{00000000-0005-0000-0000-00003D600000}"/>
    <cellStyle name="Normal 4 5 2 3 2 5 3 2" xfId="21799" xr:uid="{00000000-0005-0000-0000-00003E600000}"/>
    <cellStyle name="Normal 4 5 2 3 2 5 4" xfId="14757" xr:uid="{00000000-0005-0000-0000-00003F600000}"/>
    <cellStyle name="Normal 4 5 2 3 2 5 4 2" xfId="26492" xr:uid="{00000000-0005-0000-0000-000040600000}"/>
    <cellStyle name="Normal 4 5 2 3 2 5 5" xfId="17105" xr:uid="{00000000-0005-0000-0000-000041600000}"/>
    <cellStyle name="Normal 4 5 2 3 2 5 6" xfId="29776" xr:uid="{00000000-0005-0000-0000-000042600000}"/>
    <cellStyle name="Normal 4 5 2 3 2 6" xfId="5758" xr:uid="{00000000-0005-0000-0000-000043600000}"/>
    <cellStyle name="Normal 4 5 2 3 2 6 2" xfId="8106" xr:uid="{00000000-0005-0000-0000-000044600000}"/>
    <cellStyle name="Normal 4 5 2 3 2 6 2 2" xfId="12800" xr:uid="{00000000-0005-0000-0000-000045600000}"/>
    <cellStyle name="Normal 4 5 2 3 2 6 2 2 2" xfId="24535" xr:uid="{00000000-0005-0000-0000-000046600000}"/>
    <cellStyle name="Normal 4 5 2 3 2 6 2 3" xfId="19842" xr:uid="{00000000-0005-0000-0000-000047600000}"/>
    <cellStyle name="Normal 4 5 2 3 2 6 3" xfId="10455" xr:uid="{00000000-0005-0000-0000-000048600000}"/>
    <cellStyle name="Normal 4 5 2 3 2 6 3 2" xfId="22190" xr:uid="{00000000-0005-0000-0000-000049600000}"/>
    <cellStyle name="Normal 4 5 2 3 2 6 4" xfId="15148" xr:uid="{00000000-0005-0000-0000-00004A600000}"/>
    <cellStyle name="Normal 4 5 2 3 2 6 4 2" xfId="26883" xr:uid="{00000000-0005-0000-0000-00004B600000}"/>
    <cellStyle name="Normal 4 5 2 3 2 6 5" xfId="17496" xr:uid="{00000000-0005-0000-0000-00004C600000}"/>
    <cellStyle name="Normal 4 5 2 3 2 6 6" xfId="30164" xr:uid="{00000000-0005-0000-0000-00004D600000}"/>
    <cellStyle name="Normal 4 5 2 3 2 7" xfId="6149" xr:uid="{00000000-0005-0000-0000-00004E600000}"/>
    <cellStyle name="Normal 4 5 2 3 2 7 2" xfId="10847" xr:uid="{00000000-0005-0000-0000-00004F600000}"/>
    <cellStyle name="Normal 4 5 2 3 2 7 2 2" xfId="22582" xr:uid="{00000000-0005-0000-0000-000050600000}"/>
    <cellStyle name="Normal 4 5 2 3 2 7 3" xfId="17889" xr:uid="{00000000-0005-0000-0000-000051600000}"/>
    <cellStyle name="Normal 4 5 2 3 2 7 4" xfId="30552" xr:uid="{00000000-0005-0000-0000-000052600000}"/>
    <cellStyle name="Normal 4 5 2 3 2 8" xfId="8497" xr:uid="{00000000-0005-0000-0000-000053600000}"/>
    <cellStyle name="Normal 4 5 2 3 2 8 2" xfId="20233" xr:uid="{00000000-0005-0000-0000-000054600000}"/>
    <cellStyle name="Normal 4 5 2 3 2 8 3" xfId="31556" xr:uid="{00000000-0005-0000-0000-000055600000}"/>
    <cellStyle name="Normal 4 5 2 3 2 9" xfId="13191" xr:uid="{00000000-0005-0000-0000-000056600000}"/>
    <cellStyle name="Normal 4 5 2 3 2 9 2" xfId="24926" xr:uid="{00000000-0005-0000-0000-000057600000}"/>
    <cellStyle name="Normal 4 5 2 3 3" xfId="686" xr:uid="{00000000-0005-0000-0000-000058600000}"/>
    <cellStyle name="Normal 4 5 2 3 3 2" xfId="2817" xr:uid="{00000000-0005-0000-0000-000059600000}"/>
    <cellStyle name="Normal 4 5 2 3 3 2 2" xfId="11041" xr:uid="{00000000-0005-0000-0000-00005A600000}"/>
    <cellStyle name="Normal 4 5 2 3 3 2 2 2" xfId="22776" xr:uid="{00000000-0005-0000-0000-00005B600000}"/>
    <cellStyle name="Normal 4 5 2 3 3 2 2 3" xfId="31985" xr:uid="{00000000-0005-0000-0000-00005C600000}"/>
    <cellStyle name="Normal 4 5 2 3 3 2 3" xfId="18083" xr:uid="{00000000-0005-0000-0000-00005D600000}"/>
    <cellStyle name="Normal 4 5 2 3 3 2 4" xfId="6347" xr:uid="{00000000-0005-0000-0000-00005E600000}"/>
    <cellStyle name="Normal 4 5 2 3 3 2 5" xfId="28347" xr:uid="{00000000-0005-0000-0000-00005F600000}"/>
    <cellStyle name="Normal 4 5 2 3 3 3" xfId="8696" xr:uid="{00000000-0005-0000-0000-000060600000}"/>
    <cellStyle name="Normal 4 5 2 3 3 3 2" xfId="20432" xr:uid="{00000000-0005-0000-0000-000061600000}"/>
    <cellStyle name="Normal 4 5 2 3 3 3 3" xfId="28980" xr:uid="{00000000-0005-0000-0000-000062600000}"/>
    <cellStyle name="Normal 4 5 2 3 3 4" xfId="13389" xr:uid="{00000000-0005-0000-0000-000063600000}"/>
    <cellStyle name="Normal 4 5 2 3 3 4 2" xfId="25124" xr:uid="{00000000-0005-0000-0000-000064600000}"/>
    <cellStyle name="Normal 4 5 2 3 3 4 3" xfId="32528" xr:uid="{00000000-0005-0000-0000-000065600000}"/>
    <cellStyle name="Normal 4 5 2 3 3 5" xfId="15738" xr:uid="{00000000-0005-0000-0000-000066600000}"/>
    <cellStyle name="Normal 4 5 2 3 3 6" xfId="3996" xr:uid="{00000000-0005-0000-0000-000067600000}"/>
    <cellStyle name="Normal 4 5 2 3 3 7" xfId="1953" xr:uid="{00000000-0005-0000-0000-000068600000}"/>
    <cellStyle name="Normal 4 5 2 3 3 8" xfId="27322" xr:uid="{00000000-0005-0000-0000-000069600000}"/>
    <cellStyle name="Normal 4 5 2 3 4" xfId="1082" xr:uid="{00000000-0005-0000-0000-00006A600000}"/>
    <cellStyle name="Normal 4 5 2 3 4 2" xfId="6738" xr:uid="{00000000-0005-0000-0000-00006B600000}"/>
    <cellStyle name="Normal 4 5 2 3 4 2 2" xfId="11432" xr:uid="{00000000-0005-0000-0000-00006C600000}"/>
    <cellStyle name="Normal 4 5 2 3 4 2 2 2" xfId="23167" xr:uid="{00000000-0005-0000-0000-00006D600000}"/>
    <cellStyle name="Normal 4 5 2 3 4 2 3" xfId="18474" xr:uid="{00000000-0005-0000-0000-00006E600000}"/>
    <cellStyle name="Normal 4 5 2 3 4 2 4" xfId="29376" xr:uid="{00000000-0005-0000-0000-00006F600000}"/>
    <cellStyle name="Normal 4 5 2 3 4 3" xfId="9087" xr:uid="{00000000-0005-0000-0000-000070600000}"/>
    <cellStyle name="Normal 4 5 2 3 4 3 2" xfId="20823" xr:uid="{00000000-0005-0000-0000-000071600000}"/>
    <cellStyle name="Normal 4 5 2 3 4 4" xfId="13780" xr:uid="{00000000-0005-0000-0000-000072600000}"/>
    <cellStyle name="Normal 4 5 2 3 4 4 2" xfId="25515" xr:uid="{00000000-0005-0000-0000-000073600000}"/>
    <cellStyle name="Normal 4 5 2 3 4 5" xfId="16129" xr:uid="{00000000-0005-0000-0000-000074600000}"/>
    <cellStyle name="Normal 4 5 2 3 4 6" xfId="4387" xr:uid="{00000000-0005-0000-0000-000075600000}"/>
    <cellStyle name="Normal 4 5 2 3 4 7" xfId="2430" xr:uid="{00000000-0005-0000-0000-000076600000}"/>
    <cellStyle name="Normal 4 5 2 3 4 8" xfId="27718" xr:uid="{00000000-0005-0000-0000-000077600000}"/>
    <cellStyle name="Normal 4 5 2 3 5" xfId="3213" xr:uid="{00000000-0005-0000-0000-000078600000}"/>
    <cellStyle name="Normal 4 5 2 3 5 2" xfId="7130" xr:uid="{00000000-0005-0000-0000-000079600000}"/>
    <cellStyle name="Normal 4 5 2 3 5 2 2" xfId="11824" xr:uid="{00000000-0005-0000-0000-00007A600000}"/>
    <cellStyle name="Normal 4 5 2 3 5 2 2 2" xfId="23559" xr:uid="{00000000-0005-0000-0000-00007B600000}"/>
    <cellStyle name="Normal 4 5 2 3 5 2 3" xfId="18866" xr:uid="{00000000-0005-0000-0000-00007C600000}"/>
    <cellStyle name="Normal 4 5 2 3 5 2 4" xfId="30896" xr:uid="{00000000-0005-0000-0000-00007D600000}"/>
    <cellStyle name="Normal 4 5 2 3 5 3" xfId="9478" xr:uid="{00000000-0005-0000-0000-00007E600000}"/>
    <cellStyle name="Normal 4 5 2 3 5 3 2" xfId="21214" xr:uid="{00000000-0005-0000-0000-00007F600000}"/>
    <cellStyle name="Normal 4 5 2 3 5 4" xfId="14172" xr:uid="{00000000-0005-0000-0000-000080600000}"/>
    <cellStyle name="Normal 4 5 2 3 5 4 2" xfId="25907" xr:uid="{00000000-0005-0000-0000-000081600000}"/>
    <cellStyle name="Normal 4 5 2 3 5 5" xfId="16520" xr:uid="{00000000-0005-0000-0000-000082600000}"/>
    <cellStyle name="Normal 4 5 2 3 5 6" xfId="4780" xr:uid="{00000000-0005-0000-0000-000083600000}"/>
    <cellStyle name="Normal 4 5 2 3 5 7" xfId="28154" xr:uid="{00000000-0005-0000-0000-000084600000}"/>
    <cellStyle name="Normal 4 5 2 3 6" xfId="5173" xr:uid="{00000000-0005-0000-0000-000085600000}"/>
    <cellStyle name="Normal 4 5 2 3 6 2" xfId="7522" xr:uid="{00000000-0005-0000-0000-000086600000}"/>
    <cellStyle name="Normal 4 5 2 3 6 2 2" xfId="12216" xr:uid="{00000000-0005-0000-0000-000087600000}"/>
    <cellStyle name="Normal 4 5 2 3 6 2 2 2" xfId="23951" xr:uid="{00000000-0005-0000-0000-000088600000}"/>
    <cellStyle name="Normal 4 5 2 3 6 2 3" xfId="19258" xr:uid="{00000000-0005-0000-0000-000089600000}"/>
    <cellStyle name="Normal 4 5 2 3 6 3" xfId="9871" xr:uid="{00000000-0005-0000-0000-00008A600000}"/>
    <cellStyle name="Normal 4 5 2 3 6 3 2" xfId="21606" xr:uid="{00000000-0005-0000-0000-00008B600000}"/>
    <cellStyle name="Normal 4 5 2 3 6 4" xfId="14564" xr:uid="{00000000-0005-0000-0000-00008C600000}"/>
    <cellStyle name="Normal 4 5 2 3 6 4 2" xfId="26299" xr:uid="{00000000-0005-0000-0000-00008D600000}"/>
    <cellStyle name="Normal 4 5 2 3 6 5" xfId="16912" xr:uid="{00000000-0005-0000-0000-00008E600000}"/>
    <cellStyle name="Normal 4 5 2 3 6 6" xfId="28787" xr:uid="{00000000-0005-0000-0000-00008F600000}"/>
    <cellStyle name="Normal 4 5 2 3 7" xfId="5565" xr:uid="{00000000-0005-0000-0000-000090600000}"/>
    <cellStyle name="Normal 4 5 2 3 7 2" xfId="7913" xr:uid="{00000000-0005-0000-0000-000091600000}"/>
    <cellStyle name="Normal 4 5 2 3 7 2 2" xfId="12607" xr:uid="{00000000-0005-0000-0000-000092600000}"/>
    <cellStyle name="Normal 4 5 2 3 7 2 2 2" xfId="24342" xr:uid="{00000000-0005-0000-0000-000093600000}"/>
    <cellStyle name="Normal 4 5 2 3 7 2 3" xfId="19649" xr:uid="{00000000-0005-0000-0000-000094600000}"/>
    <cellStyle name="Normal 4 5 2 3 7 3" xfId="10262" xr:uid="{00000000-0005-0000-0000-000095600000}"/>
    <cellStyle name="Normal 4 5 2 3 7 3 2" xfId="21997" xr:uid="{00000000-0005-0000-0000-000096600000}"/>
    <cellStyle name="Normal 4 5 2 3 7 4" xfId="14955" xr:uid="{00000000-0005-0000-0000-000097600000}"/>
    <cellStyle name="Normal 4 5 2 3 7 4 2" xfId="26690" xr:uid="{00000000-0005-0000-0000-000098600000}"/>
    <cellStyle name="Normal 4 5 2 3 7 5" xfId="17303" xr:uid="{00000000-0005-0000-0000-000099600000}"/>
    <cellStyle name="Normal 4 5 2 3 7 6" xfId="29971" xr:uid="{00000000-0005-0000-0000-00009A600000}"/>
    <cellStyle name="Normal 4 5 2 3 8" xfId="5951" xr:uid="{00000000-0005-0000-0000-00009B600000}"/>
    <cellStyle name="Normal 4 5 2 3 8 2" xfId="10649" xr:uid="{00000000-0005-0000-0000-00009C600000}"/>
    <cellStyle name="Normal 4 5 2 3 8 2 2" xfId="22384" xr:uid="{00000000-0005-0000-0000-00009D600000}"/>
    <cellStyle name="Normal 4 5 2 3 8 3" xfId="17691" xr:uid="{00000000-0005-0000-0000-00009E600000}"/>
    <cellStyle name="Normal 4 5 2 3 8 4" xfId="30354" xr:uid="{00000000-0005-0000-0000-00009F600000}"/>
    <cellStyle name="Normal 4 5 2 3 9" xfId="8304" xr:uid="{00000000-0005-0000-0000-0000A0600000}"/>
    <cellStyle name="Normal 4 5 2 3 9 2" xfId="20040" xr:uid="{00000000-0005-0000-0000-0000A1600000}"/>
    <cellStyle name="Normal 4 5 2 3 9 3" xfId="31363" xr:uid="{00000000-0005-0000-0000-0000A2600000}"/>
    <cellStyle name="Normal 4 5 2 4" xfId="373" xr:uid="{00000000-0005-0000-0000-0000A3600000}"/>
    <cellStyle name="Normal 4 5 2 4 10" xfId="15426" xr:uid="{00000000-0005-0000-0000-0000A4600000}"/>
    <cellStyle name="Normal 4 5 2 4 11" xfId="3680" xr:uid="{00000000-0005-0000-0000-0000A5600000}"/>
    <cellStyle name="Normal 4 5 2 4 12" xfId="1467" xr:uid="{00000000-0005-0000-0000-0000A6600000}"/>
    <cellStyle name="Normal 4 5 2 4 13" xfId="27011" xr:uid="{00000000-0005-0000-0000-0000A7600000}"/>
    <cellStyle name="Normal 4 5 2 4 2" xfId="766" xr:uid="{00000000-0005-0000-0000-0000A8600000}"/>
    <cellStyle name="Normal 4 5 2 4 2 2" xfId="2897" xr:uid="{00000000-0005-0000-0000-0000A9600000}"/>
    <cellStyle name="Normal 4 5 2 4 2 2 2" xfId="11121" xr:uid="{00000000-0005-0000-0000-0000AA600000}"/>
    <cellStyle name="Normal 4 5 2 4 2 2 2 2" xfId="22856" xr:uid="{00000000-0005-0000-0000-0000AB600000}"/>
    <cellStyle name="Normal 4 5 2 4 2 2 2 3" xfId="32065" xr:uid="{00000000-0005-0000-0000-0000AC600000}"/>
    <cellStyle name="Normal 4 5 2 4 2 2 3" xfId="18163" xr:uid="{00000000-0005-0000-0000-0000AD600000}"/>
    <cellStyle name="Normal 4 5 2 4 2 2 4" xfId="6427" xr:uid="{00000000-0005-0000-0000-0000AE600000}"/>
    <cellStyle name="Normal 4 5 2 4 2 2 5" xfId="28427" xr:uid="{00000000-0005-0000-0000-0000AF600000}"/>
    <cellStyle name="Normal 4 5 2 4 2 3" xfId="8776" xr:uid="{00000000-0005-0000-0000-0000B0600000}"/>
    <cellStyle name="Normal 4 5 2 4 2 3 2" xfId="20512" xr:uid="{00000000-0005-0000-0000-0000B1600000}"/>
    <cellStyle name="Normal 4 5 2 4 2 3 3" xfId="29060" xr:uid="{00000000-0005-0000-0000-0000B2600000}"/>
    <cellStyle name="Normal 4 5 2 4 2 4" xfId="13469" xr:uid="{00000000-0005-0000-0000-0000B3600000}"/>
    <cellStyle name="Normal 4 5 2 4 2 4 2" xfId="25204" xr:uid="{00000000-0005-0000-0000-0000B4600000}"/>
    <cellStyle name="Normal 4 5 2 4 2 4 3" xfId="32608" xr:uid="{00000000-0005-0000-0000-0000B5600000}"/>
    <cellStyle name="Normal 4 5 2 4 2 5" xfId="15818" xr:uid="{00000000-0005-0000-0000-0000B6600000}"/>
    <cellStyle name="Normal 4 5 2 4 2 6" xfId="4076" xr:uid="{00000000-0005-0000-0000-0000B7600000}"/>
    <cellStyle name="Normal 4 5 2 4 2 7" xfId="2033" xr:uid="{00000000-0005-0000-0000-0000B8600000}"/>
    <cellStyle name="Normal 4 5 2 4 2 8" xfId="27402" xr:uid="{00000000-0005-0000-0000-0000B9600000}"/>
    <cellStyle name="Normal 4 5 2 4 3" xfId="1162" xr:uid="{00000000-0005-0000-0000-0000BA600000}"/>
    <cellStyle name="Normal 4 5 2 4 3 2" xfId="6818" xr:uid="{00000000-0005-0000-0000-0000BB600000}"/>
    <cellStyle name="Normal 4 5 2 4 3 2 2" xfId="11512" xr:uid="{00000000-0005-0000-0000-0000BC600000}"/>
    <cellStyle name="Normal 4 5 2 4 3 2 2 2" xfId="23247" xr:uid="{00000000-0005-0000-0000-0000BD600000}"/>
    <cellStyle name="Normal 4 5 2 4 3 2 3" xfId="18554" xr:uid="{00000000-0005-0000-0000-0000BE600000}"/>
    <cellStyle name="Normal 4 5 2 4 3 2 4" xfId="29456" xr:uid="{00000000-0005-0000-0000-0000BF600000}"/>
    <cellStyle name="Normal 4 5 2 4 3 3" xfId="9167" xr:uid="{00000000-0005-0000-0000-0000C0600000}"/>
    <cellStyle name="Normal 4 5 2 4 3 3 2" xfId="20903" xr:uid="{00000000-0005-0000-0000-0000C1600000}"/>
    <cellStyle name="Normal 4 5 2 4 3 4" xfId="13860" xr:uid="{00000000-0005-0000-0000-0000C2600000}"/>
    <cellStyle name="Normal 4 5 2 4 3 4 2" xfId="25595" xr:uid="{00000000-0005-0000-0000-0000C3600000}"/>
    <cellStyle name="Normal 4 5 2 4 3 5" xfId="16209" xr:uid="{00000000-0005-0000-0000-0000C4600000}"/>
    <cellStyle name="Normal 4 5 2 4 3 6" xfId="4467" xr:uid="{00000000-0005-0000-0000-0000C5600000}"/>
    <cellStyle name="Normal 4 5 2 4 3 7" xfId="2510" xr:uid="{00000000-0005-0000-0000-0000C6600000}"/>
    <cellStyle name="Normal 4 5 2 4 3 8" xfId="27798" xr:uid="{00000000-0005-0000-0000-0000C7600000}"/>
    <cellStyle name="Normal 4 5 2 4 4" xfId="3293" xr:uid="{00000000-0005-0000-0000-0000C8600000}"/>
    <cellStyle name="Normal 4 5 2 4 4 2" xfId="7210" xr:uid="{00000000-0005-0000-0000-0000C9600000}"/>
    <cellStyle name="Normal 4 5 2 4 4 2 2" xfId="11904" xr:uid="{00000000-0005-0000-0000-0000CA600000}"/>
    <cellStyle name="Normal 4 5 2 4 4 2 2 2" xfId="23639" xr:uid="{00000000-0005-0000-0000-0000CB600000}"/>
    <cellStyle name="Normal 4 5 2 4 4 2 3" xfId="18946" xr:uid="{00000000-0005-0000-0000-0000CC600000}"/>
    <cellStyle name="Normal 4 5 2 4 4 2 4" xfId="30976" xr:uid="{00000000-0005-0000-0000-0000CD600000}"/>
    <cellStyle name="Normal 4 5 2 4 4 3" xfId="9558" xr:uid="{00000000-0005-0000-0000-0000CE600000}"/>
    <cellStyle name="Normal 4 5 2 4 4 3 2" xfId="21294" xr:uid="{00000000-0005-0000-0000-0000CF600000}"/>
    <cellStyle name="Normal 4 5 2 4 4 4" xfId="14252" xr:uid="{00000000-0005-0000-0000-0000D0600000}"/>
    <cellStyle name="Normal 4 5 2 4 4 4 2" xfId="25987" xr:uid="{00000000-0005-0000-0000-0000D1600000}"/>
    <cellStyle name="Normal 4 5 2 4 4 5" xfId="16600" xr:uid="{00000000-0005-0000-0000-0000D2600000}"/>
    <cellStyle name="Normal 4 5 2 4 4 6" xfId="4860" xr:uid="{00000000-0005-0000-0000-0000D3600000}"/>
    <cellStyle name="Normal 4 5 2 4 4 7" xfId="28036" xr:uid="{00000000-0005-0000-0000-0000D4600000}"/>
    <cellStyle name="Normal 4 5 2 4 5" xfId="5253" xr:uid="{00000000-0005-0000-0000-0000D5600000}"/>
    <cellStyle name="Normal 4 5 2 4 5 2" xfId="7602" xr:uid="{00000000-0005-0000-0000-0000D6600000}"/>
    <cellStyle name="Normal 4 5 2 4 5 2 2" xfId="12296" xr:uid="{00000000-0005-0000-0000-0000D7600000}"/>
    <cellStyle name="Normal 4 5 2 4 5 2 2 2" xfId="24031" xr:uid="{00000000-0005-0000-0000-0000D8600000}"/>
    <cellStyle name="Normal 4 5 2 4 5 2 3" xfId="19338" xr:uid="{00000000-0005-0000-0000-0000D9600000}"/>
    <cellStyle name="Normal 4 5 2 4 5 3" xfId="9951" xr:uid="{00000000-0005-0000-0000-0000DA600000}"/>
    <cellStyle name="Normal 4 5 2 4 5 3 2" xfId="21686" xr:uid="{00000000-0005-0000-0000-0000DB600000}"/>
    <cellStyle name="Normal 4 5 2 4 5 4" xfId="14644" xr:uid="{00000000-0005-0000-0000-0000DC600000}"/>
    <cellStyle name="Normal 4 5 2 4 5 4 2" xfId="26379" xr:uid="{00000000-0005-0000-0000-0000DD600000}"/>
    <cellStyle name="Normal 4 5 2 4 5 5" xfId="16992" xr:uid="{00000000-0005-0000-0000-0000DE600000}"/>
    <cellStyle name="Normal 4 5 2 4 5 6" xfId="28669" xr:uid="{00000000-0005-0000-0000-0000DF600000}"/>
    <cellStyle name="Normal 4 5 2 4 6" xfId="5645" xr:uid="{00000000-0005-0000-0000-0000E0600000}"/>
    <cellStyle name="Normal 4 5 2 4 6 2" xfId="7993" xr:uid="{00000000-0005-0000-0000-0000E1600000}"/>
    <cellStyle name="Normal 4 5 2 4 6 2 2" xfId="12687" xr:uid="{00000000-0005-0000-0000-0000E2600000}"/>
    <cellStyle name="Normal 4 5 2 4 6 2 2 2" xfId="24422" xr:uid="{00000000-0005-0000-0000-0000E3600000}"/>
    <cellStyle name="Normal 4 5 2 4 6 2 3" xfId="19729" xr:uid="{00000000-0005-0000-0000-0000E4600000}"/>
    <cellStyle name="Normal 4 5 2 4 6 3" xfId="10342" xr:uid="{00000000-0005-0000-0000-0000E5600000}"/>
    <cellStyle name="Normal 4 5 2 4 6 3 2" xfId="22077" xr:uid="{00000000-0005-0000-0000-0000E6600000}"/>
    <cellStyle name="Normal 4 5 2 4 6 4" xfId="15035" xr:uid="{00000000-0005-0000-0000-0000E7600000}"/>
    <cellStyle name="Normal 4 5 2 4 6 4 2" xfId="26770" xr:uid="{00000000-0005-0000-0000-0000E8600000}"/>
    <cellStyle name="Normal 4 5 2 4 6 5" xfId="17383" xr:uid="{00000000-0005-0000-0000-0000E9600000}"/>
    <cellStyle name="Normal 4 5 2 4 6 6" xfId="30051" xr:uid="{00000000-0005-0000-0000-0000EA600000}"/>
    <cellStyle name="Normal 4 5 2 4 7" xfId="6031" xr:uid="{00000000-0005-0000-0000-0000EB600000}"/>
    <cellStyle name="Normal 4 5 2 4 7 2" xfId="10729" xr:uid="{00000000-0005-0000-0000-0000EC600000}"/>
    <cellStyle name="Normal 4 5 2 4 7 2 2" xfId="22464" xr:uid="{00000000-0005-0000-0000-0000ED600000}"/>
    <cellStyle name="Normal 4 5 2 4 7 3" xfId="17771" xr:uid="{00000000-0005-0000-0000-0000EE600000}"/>
    <cellStyle name="Normal 4 5 2 4 7 4" xfId="30434" xr:uid="{00000000-0005-0000-0000-0000EF600000}"/>
    <cellStyle name="Normal 4 5 2 4 8" xfId="8384" xr:uid="{00000000-0005-0000-0000-0000F0600000}"/>
    <cellStyle name="Normal 4 5 2 4 8 2" xfId="20120" xr:uid="{00000000-0005-0000-0000-0000F1600000}"/>
    <cellStyle name="Normal 4 5 2 4 8 3" xfId="31443" xr:uid="{00000000-0005-0000-0000-0000F2600000}"/>
    <cellStyle name="Normal 4 5 2 4 9" xfId="13073" xr:uid="{00000000-0005-0000-0000-0000F3600000}"/>
    <cellStyle name="Normal 4 5 2 4 9 2" xfId="24808" xr:uid="{00000000-0005-0000-0000-0000F4600000}"/>
    <cellStyle name="Normal 4 5 2 5" xfId="591" xr:uid="{00000000-0005-0000-0000-0000F5600000}"/>
    <cellStyle name="Normal 4 5 2 5 2" xfId="2227" xr:uid="{00000000-0005-0000-0000-0000F6600000}"/>
    <cellStyle name="Normal 4 5 2 5 2 2" xfId="10923" xr:uid="{00000000-0005-0000-0000-0000F7600000}"/>
    <cellStyle name="Normal 4 5 2 5 2 2 2" xfId="22658" xr:uid="{00000000-0005-0000-0000-0000F8600000}"/>
    <cellStyle name="Normal 4 5 2 5 2 2 3" xfId="31867" xr:uid="{00000000-0005-0000-0000-0000F9600000}"/>
    <cellStyle name="Normal 4 5 2 5 2 3" xfId="17965" xr:uid="{00000000-0005-0000-0000-0000FA600000}"/>
    <cellStyle name="Normal 4 5 2 5 2 3 2" xfId="33022" xr:uid="{00000000-0005-0000-0000-0000FB600000}"/>
    <cellStyle name="Normal 4 5 2 5 2 4" xfId="6229" xr:uid="{00000000-0005-0000-0000-0000FC600000}"/>
    <cellStyle name="Normal 4 5 2 5 2 5" xfId="28252" xr:uid="{00000000-0005-0000-0000-0000FD600000}"/>
    <cellStyle name="Normal 4 5 2 5 3" xfId="8578" xr:uid="{00000000-0005-0000-0000-0000FE600000}"/>
    <cellStyle name="Normal 4 5 2 5 3 2" xfId="20314" xr:uid="{00000000-0005-0000-0000-0000FF600000}"/>
    <cellStyle name="Normal 4 5 2 5 3 3" xfId="28885" xr:uid="{00000000-0005-0000-0000-000000610000}"/>
    <cellStyle name="Normal 4 5 2 5 4" xfId="13271" xr:uid="{00000000-0005-0000-0000-000001610000}"/>
    <cellStyle name="Normal 4 5 2 5 4 2" xfId="25006" xr:uid="{00000000-0005-0000-0000-000002610000}"/>
    <cellStyle name="Normal 4 5 2 5 4 3" xfId="32410" xr:uid="{00000000-0005-0000-0000-000003610000}"/>
    <cellStyle name="Normal 4 5 2 5 5" xfId="15620" xr:uid="{00000000-0005-0000-0000-000004610000}"/>
    <cellStyle name="Normal 4 5 2 5 5 2" xfId="32869" xr:uid="{00000000-0005-0000-0000-000005610000}"/>
    <cellStyle name="Normal 4 5 2 5 6" xfId="3878" xr:uid="{00000000-0005-0000-0000-000006610000}"/>
    <cellStyle name="Normal 4 5 2 5 6 2" xfId="29667" xr:uid="{00000000-0005-0000-0000-000007610000}"/>
    <cellStyle name="Normal 4 5 2 5 7" xfId="1642" xr:uid="{00000000-0005-0000-0000-000008610000}"/>
    <cellStyle name="Normal 4 5 2 5 8" xfId="27227" xr:uid="{00000000-0005-0000-0000-000009610000}"/>
    <cellStyle name="Normal 4 5 2 6" xfId="964" xr:uid="{00000000-0005-0000-0000-00000A610000}"/>
    <cellStyle name="Normal 4 5 2 6 2" xfId="2722" xr:uid="{00000000-0005-0000-0000-00000B610000}"/>
    <cellStyle name="Normal 4 5 2 6 2 2" xfId="11314" xr:uid="{00000000-0005-0000-0000-00000C610000}"/>
    <cellStyle name="Normal 4 5 2 6 2 2 2" xfId="23049" xr:uid="{00000000-0005-0000-0000-00000D610000}"/>
    <cellStyle name="Normal 4 5 2 6 2 2 3" xfId="32252" xr:uid="{00000000-0005-0000-0000-00000E610000}"/>
    <cellStyle name="Normal 4 5 2 6 2 3" xfId="18356" xr:uid="{00000000-0005-0000-0000-00000F610000}"/>
    <cellStyle name="Normal 4 5 2 6 2 4" xfId="6620" xr:uid="{00000000-0005-0000-0000-000010610000}"/>
    <cellStyle name="Normal 4 5 2 6 2 5" xfId="29258" xr:uid="{00000000-0005-0000-0000-000011610000}"/>
    <cellStyle name="Normal 4 5 2 6 3" xfId="8969" xr:uid="{00000000-0005-0000-0000-000012610000}"/>
    <cellStyle name="Normal 4 5 2 6 3 2" xfId="20705" xr:uid="{00000000-0005-0000-0000-000013610000}"/>
    <cellStyle name="Normal 4 5 2 6 3 3" xfId="31784" xr:uid="{00000000-0005-0000-0000-000014610000}"/>
    <cellStyle name="Normal 4 5 2 6 4" xfId="13662" xr:uid="{00000000-0005-0000-0000-000015610000}"/>
    <cellStyle name="Normal 4 5 2 6 4 2" xfId="25397" xr:uid="{00000000-0005-0000-0000-000016610000}"/>
    <cellStyle name="Normal 4 5 2 6 4 3" xfId="32794" xr:uid="{00000000-0005-0000-0000-000017610000}"/>
    <cellStyle name="Normal 4 5 2 6 5" xfId="16011" xr:uid="{00000000-0005-0000-0000-000018610000}"/>
    <cellStyle name="Normal 4 5 2 6 5 2" xfId="32947" xr:uid="{00000000-0005-0000-0000-000019610000}"/>
    <cellStyle name="Normal 4 5 2 6 6" xfId="4269" xr:uid="{00000000-0005-0000-0000-00001A610000}"/>
    <cellStyle name="Normal 4 5 2 6 7" xfId="1858" xr:uid="{00000000-0005-0000-0000-00001B610000}"/>
    <cellStyle name="Normal 4 5 2 6 8" xfId="27600" xr:uid="{00000000-0005-0000-0000-00001C610000}"/>
    <cellStyle name="Normal 4 5 2 7" xfId="2309" xr:uid="{00000000-0005-0000-0000-00001D610000}"/>
    <cellStyle name="Normal 4 5 2 7 2" xfId="7012" xr:uid="{00000000-0005-0000-0000-00001E610000}"/>
    <cellStyle name="Normal 4 5 2 7 2 2" xfId="11706" xr:uid="{00000000-0005-0000-0000-00001F610000}"/>
    <cellStyle name="Normal 4 5 2 7 2 2 2" xfId="23441" xr:uid="{00000000-0005-0000-0000-000020610000}"/>
    <cellStyle name="Normal 4 5 2 7 2 3" xfId="18748" xr:uid="{00000000-0005-0000-0000-000021610000}"/>
    <cellStyle name="Normal 4 5 2 7 2 4" xfId="30778" xr:uid="{00000000-0005-0000-0000-000022610000}"/>
    <cellStyle name="Normal 4 5 2 7 3" xfId="9360" xr:uid="{00000000-0005-0000-0000-000023610000}"/>
    <cellStyle name="Normal 4 5 2 7 3 2" xfId="21096" xr:uid="{00000000-0005-0000-0000-000024610000}"/>
    <cellStyle name="Normal 4 5 2 7 4" xfId="14054" xr:uid="{00000000-0005-0000-0000-000025610000}"/>
    <cellStyle name="Normal 4 5 2 7 4 2" xfId="25789" xr:uid="{00000000-0005-0000-0000-000026610000}"/>
    <cellStyle name="Normal 4 5 2 7 5" xfId="16402" xr:uid="{00000000-0005-0000-0000-000027610000}"/>
    <cellStyle name="Normal 4 5 2 7 6" xfId="4662" xr:uid="{00000000-0005-0000-0000-000028610000}"/>
    <cellStyle name="Normal 4 5 2 7 7" xfId="27991" xr:uid="{00000000-0005-0000-0000-000029610000}"/>
    <cellStyle name="Normal 4 5 2 8" xfId="3095" xr:uid="{00000000-0005-0000-0000-00002A610000}"/>
    <cellStyle name="Normal 4 5 2 8 2" xfId="7404" xr:uid="{00000000-0005-0000-0000-00002B610000}"/>
    <cellStyle name="Normal 4 5 2 8 2 2" xfId="12098" xr:uid="{00000000-0005-0000-0000-00002C610000}"/>
    <cellStyle name="Normal 4 5 2 8 2 2 2" xfId="23833" xr:uid="{00000000-0005-0000-0000-00002D610000}"/>
    <cellStyle name="Normal 4 5 2 8 2 3" xfId="19140" xr:uid="{00000000-0005-0000-0000-00002E610000}"/>
    <cellStyle name="Normal 4 5 2 8 2 4" xfId="31164" xr:uid="{00000000-0005-0000-0000-00002F610000}"/>
    <cellStyle name="Normal 4 5 2 8 3" xfId="9753" xr:uid="{00000000-0005-0000-0000-000030610000}"/>
    <cellStyle name="Normal 4 5 2 8 3 2" xfId="21488" xr:uid="{00000000-0005-0000-0000-000031610000}"/>
    <cellStyle name="Normal 4 5 2 8 4" xfId="14446" xr:uid="{00000000-0005-0000-0000-000032610000}"/>
    <cellStyle name="Normal 4 5 2 8 4 2" xfId="26181" xr:uid="{00000000-0005-0000-0000-000033610000}"/>
    <cellStyle name="Normal 4 5 2 8 5" xfId="16794" xr:uid="{00000000-0005-0000-0000-000034610000}"/>
    <cellStyle name="Normal 4 5 2 8 6" xfId="5055" xr:uid="{00000000-0005-0000-0000-000035610000}"/>
    <cellStyle name="Normal 4 5 2 8 7" xfId="28624" xr:uid="{00000000-0005-0000-0000-000036610000}"/>
    <cellStyle name="Normal 4 5 2 9" xfId="5447" xr:uid="{00000000-0005-0000-0000-000037610000}"/>
    <cellStyle name="Normal 4 5 2 9 2" xfId="7795" xr:uid="{00000000-0005-0000-0000-000038610000}"/>
    <cellStyle name="Normal 4 5 2 9 2 2" xfId="12489" xr:uid="{00000000-0005-0000-0000-000039610000}"/>
    <cellStyle name="Normal 4 5 2 9 2 2 2" xfId="24224" xr:uid="{00000000-0005-0000-0000-00003A610000}"/>
    <cellStyle name="Normal 4 5 2 9 2 3" xfId="19531" xr:uid="{00000000-0005-0000-0000-00003B610000}"/>
    <cellStyle name="Normal 4 5 2 9 3" xfId="10144" xr:uid="{00000000-0005-0000-0000-00003C610000}"/>
    <cellStyle name="Normal 4 5 2 9 3 2" xfId="21879" xr:uid="{00000000-0005-0000-0000-00003D610000}"/>
    <cellStyle name="Normal 4 5 2 9 4" xfId="14837" xr:uid="{00000000-0005-0000-0000-00003E610000}"/>
    <cellStyle name="Normal 4 5 2 9 4 2" xfId="26572" xr:uid="{00000000-0005-0000-0000-00003F610000}"/>
    <cellStyle name="Normal 4 5 2 9 5" xfId="17185" xr:uid="{00000000-0005-0000-0000-000040610000}"/>
    <cellStyle name="Normal 4 5 2 9 6" xfId="29855" xr:uid="{00000000-0005-0000-0000-000041610000}"/>
    <cellStyle name="Normal 4 5 3" xfId="392" xr:uid="{00000000-0005-0000-0000-000042610000}"/>
    <cellStyle name="Normal 4 5 3 10" xfId="8204" xr:uid="{00000000-0005-0000-0000-000043610000}"/>
    <cellStyle name="Normal 4 5 3 10 2" xfId="19940" xr:uid="{00000000-0005-0000-0000-000044610000}"/>
    <cellStyle name="Normal 4 5 3 10 3" xfId="31263" xr:uid="{00000000-0005-0000-0000-000045610000}"/>
    <cellStyle name="Normal 4 5 3 11" xfId="12875" xr:uid="{00000000-0005-0000-0000-000046610000}"/>
    <cellStyle name="Normal 4 5 3 11 2" xfId="24610" xr:uid="{00000000-0005-0000-0000-000047610000}"/>
    <cellStyle name="Normal 4 5 3 11 3" xfId="32327" xr:uid="{00000000-0005-0000-0000-000048610000}"/>
    <cellStyle name="Normal 4 5 3 12" xfId="15246" xr:uid="{00000000-0005-0000-0000-000049610000}"/>
    <cellStyle name="Normal 4 5 3 13" xfId="3482" xr:uid="{00000000-0005-0000-0000-00004A610000}"/>
    <cellStyle name="Normal 4 5 3 14" xfId="1386" xr:uid="{00000000-0005-0000-0000-00004B610000}"/>
    <cellStyle name="Normal 4 5 3 15" xfId="27029" xr:uid="{00000000-0005-0000-0000-00004C610000}"/>
    <cellStyle name="Normal 4 5 3 2" xfId="453" xr:uid="{00000000-0005-0000-0000-00004D610000}"/>
    <cellStyle name="Normal 4 5 3 2 10" xfId="12953" xr:uid="{00000000-0005-0000-0000-00004E610000}"/>
    <cellStyle name="Normal 4 5 3 2 10 2" xfId="24688" xr:uid="{00000000-0005-0000-0000-00004F610000}"/>
    <cellStyle name="Normal 4 5 3 2 11" xfId="15306" xr:uid="{00000000-0005-0000-0000-000050610000}"/>
    <cellStyle name="Normal 4 5 3 2 12" xfId="3560" xr:uid="{00000000-0005-0000-0000-000051610000}"/>
    <cellStyle name="Normal 4 5 3 2 13" xfId="1522" xr:uid="{00000000-0005-0000-0000-000052610000}"/>
    <cellStyle name="Normal 4 5 3 2 14" xfId="27089" xr:uid="{00000000-0005-0000-0000-000053610000}"/>
    <cellStyle name="Normal 4 5 3 2 2" xfId="844" xr:uid="{00000000-0005-0000-0000-000054610000}"/>
    <cellStyle name="Normal 4 5 3 2 2 10" xfId="15499" xr:uid="{00000000-0005-0000-0000-000055610000}"/>
    <cellStyle name="Normal 4 5 3 2 2 11" xfId="3758" xr:uid="{00000000-0005-0000-0000-000056610000}"/>
    <cellStyle name="Normal 4 5 3 2 2 12" xfId="1720" xr:uid="{00000000-0005-0000-0000-000057610000}"/>
    <cellStyle name="Normal 4 5 3 2 2 13" xfId="27480" xr:uid="{00000000-0005-0000-0000-000058610000}"/>
    <cellStyle name="Normal 4 5 3 2 2 2" xfId="1235" xr:uid="{00000000-0005-0000-0000-000059610000}"/>
    <cellStyle name="Normal 4 5 3 2 2 2 2" xfId="2975" xr:uid="{00000000-0005-0000-0000-00005A610000}"/>
    <cellStyle name="Normal 4 5 3 2 2 2 2 2" xfId="11194" xr:uid="{00000000-0005-0000-0000-00005B610000}"/>
    <cellStyle name="Normal 4 5 3 2 2 2 2 2 2" xfId="22929" xr:uid="{00000000-0005-0000-0000-00005C610000}"/>
    <cellStyle name="Normal 4 5 3 2 2 2 2 2 3" xfId="32138" xr:uid="{00000000-0005-0000-0000-00005D610000}"/>
    <cellStyle name="Normal 4 5 3 2 2 2 2 3" xfId="18236" xr:uid="{00000000-0005-0000-0000-00005E610000}"/>
    <cellStyle name="Normal 4 5 3 2 2 2 2 4" xfId="6500" xr:uid="{00000000-0005-0000-0000-00005F610000}"/>
    <cellStyle name="Normal 4 5 3 2 2 2 2 5" xfId="29529" xr:uid="{00000000-0005-0000-0000-000060610000}"/>
    <cellStyle name="Normal 4 5 3 2 2 2 3" xfId="8849" xr:uid="{00000000-0005-0000-0000-000061610000}"/>
    <cellStyle name="Normal 4 5 3 2 2 2 3 2" xfId="20585" xr:uid="{00000000-0005-0000-0000-000062610000}"/>
    <cellStyle name="Normal 4 5 3 2 2 2 3 3" xfId="31665" xr:uid="{00000000-0005-0000-0000-000063610000}"/>
    <cellStyle name="Normal 4 5 3 2 2 2 4" xfId="13542" xr:uid="{00000000-0005-0000-0000-000064610000}"/>
    <cellStyle name="Normal 4 5 3 2 2 2 4 2" xfId="25277" xr:uid="{00000000-0005-0000-0000-000065610000}"/>
    <cellStyle name="Normal 4 5 3 2 2 2 4 3" xfId="32681" xr:uid="{00000000-0005-0000-0000-000066610000}"/>
    <cellStyle name="Normal 4 5 3 2 2 2 5" xfId="15891" xr:uid="{00000000-0005-0000-0000-000067610000}"/>
    <cellStyle name="Normal 4 5 3 2 2 2 6" xfId="4149" xr:uid="{00000000-0005-0000-0000-000068610000}"/>
    <cellStyle name="Normal 4 5 3 2 2 2 7" xfId="2111" xr:uid="{00000000-0005-0000-0000-000069610000}"/>
    <cellStyle name="Normal 4 5 3 2 2 2 8" xfId="27871" xr:uid="{00000000-0005-0000-0000-00006A610000}"/>
    <cellStyle name="Normal 4 5 3 2 2 3" xfId="2583" xr:uid="{00000000-0005-0000-0000-00006B610000}"/>
    <cellStyle name="Normal 4 5 3 2 2 3 2" xfId="6891" xr:uid="{00000000-0005-0000-0000-00006C610000}"/>
    <cellStyle name="Normal 4 5 3 2 2 3 2 2" xfId="11585" xr:uid="{00000000-0005-0000-0000-00006D610000}"/>
    <cellStyle name="Normal 4 5 3 2 2 3 2 2 2" xfId="23320" xr:uid="{00000000-0005-0000-0000-00006E610000}"/>
    <cellStyle name="Normal 4 5 3 2 2 3 2 3" xfId="18627" xr:uid="{00000000-0005-0000-0000-00006F610000}"/>
    <cellStyle name="Normal 4 5 3 2 2 3 2 4" xfId="30658" xr:uid="{00000000-0005-0000-0000-000070610000}"/>
    <cellStyle name="Normal 4 5 3 2 2 3 3" xfId="9240" xr:uid="{00000000-0005-0000-0000-000071610000}"/>
    <cellStyle name="Normal 4 5 3 2 2 3 3 2" xfId="20976" xr:uid="{00000000-0005-0000-0000-000072610000}"/>
    <cellStyle name="Normal 4 5 3 2 2 3 4" xfId="13933" xr:uid="{00000000-0005-0000-0000-000073610000}"/>
    <cellStyle name="Normal 4 5 3 2 2 3 4 2" xfId="25668" xr:uid="{00000000-0005-0000-0000-000074610000}"/>
    <cellStyle name="Normal 4 5 3 2 2 3 5" xfId="16282" xr:uid="{00000000-0005-0000-0000-000075610000}"/>
    <cellStyle name="Normal 4 5 3 2 2 3 6" xfId="4540" xr:uid="{00000000-0005-0000-0000-000076610000}"/>
    <cellStyle name="Normal 4 5 3 2 2 3 7" xfId="28505" xr:uid="{00000000-0005-0000-0000-000077610000}"/>
    <cellStyle name="Normal 4 5 3 2 2 4" xfId="3366" xr:uid="{00000000-0005-0000-0000-000078610000}"/>
    <cellStyle name="Normal 4 5 3 2 2 4 2" xfId="7283" xr:uid="{00000000-0005-0000-0000-000079610000}"/>
    <cellStyle name="Normal 4 5 3 2 2 4 2 2" xfId="11977" xr:uid="{00000000-0005-0000-0000-00007A610000}"/>
    <cellStyle name="Normal 4 5 3 2 2 4 2 2 2" xfId="23712" xr:uid="{00000000-0005-0000-0000-00007B610000}"/>
    <cellStyle name="Normal 4 5 3 2 2 4 2 3" xfId="19019" xr:uid="{00000000-0005-0000-0000-00007C610000}"/>
    <cellStyle name="Normal 4 5 3 2 2 4 2 4" xfId="31049" xr:uid="{00000000-0005-0000-0000-00007D610000}"/>
    <cellStyle name="Normal 4 5 3 2 2 4 3" xfId="9631" xr:uid="{00000000-0005-0000-0000-00007E610000}"/>
    <cellStyle name="Normal 4 5 3 2 2 4 3 2" xfId="21367" xr:uid="{00000000-0005-0000-0000-00007F610000}"/>
    <cellStyle name="Normal 4 5 3 2 2 4 4" xfId="14325" xr:uid="{00000000-0005-0000-0000-000080610000}"/>
    <cellStyle name="Normal 4 5 3 2 2 4 4 2" xfId="26060" xr:uid="{00000000-0005-0000-0000-000081610000}"/>
    <cellStyle name="Normal 4 5 3 2 2 4 5" xfId="16673" xr:uid="{00000000-0005-0000-0000-000082610000}"/>
    <cellStyle name="Normal 4 5 3 2 2 4 6" xfId="4933" xr:uid="{00000000-0005-0000-0000-000083610000}"/>
    <cellStyle name="Normal 4 5 3 2 2 4 7" xfId="29138" xr:uid="{00000000-0005-0000-0000-000084610000}"/>
    <cellStyle name="Normal 4 5 3 2 2 5" xfId="5326" xr:uid="{00000000-0005-0000-0000-000085610000}"/>
    <cellStyle name="Normal 4 5 3 2 2 5 2" xfId="7675" xr:uid="{00000000-0005-0000-0000-000086610000}"/>
    <cellStyle name="Normal 4 5 3 2 2 5 2 2" xfId="12369" xr:uid="{00000000-0005-0000-0000-000087610000}"/>
    <cellStyle name="Normal 4 5 3 2 2 5 2 2 2" xfId="24104" xr:uid="{00000000-0005-0000-0000-000088610000}"/>
    <cellStyle name="Normal 4 5 3 2 2 5 2 3" xfId="19411" xr:uid="{00000000-0005-0000-0000-000089610000}"/>
    <cellStyle name="Normal 4 5 3 2 2 5 3" xfId="10024" xr:uid="{00000000-0005-0000-0000-00008A610000}"/>
    <cellStyle name="Normal 4 5 3 2 2 5 3 2" xfId="21759" xr:uid="{00000000-0005-0000-0000-00008B610000}"/>
    <cellStyle name="Normal 4 5 3 2 2 5 4" xfId="14717" xr:uid="{00000000-0005-0000-0000-00008C610000}"/>
    <cellStyle name="Normal 4 5 3 2 2 5 4 2" xfId="26452" xr:uid="{00000000-0005-0000-0000-00008D610000}"/>
    <cellStyle name="Normal 4 5 3 2 2 5 5" xfId="17065" xr:uid="{00000000-0005-0000-0000-00008E610000}"/>
    <cellStyle name="Normal 4 5 3 2 2 5 6" xfId="29736" xr:uid="{00000000-0005-0000-0000-00008F610000}"/>
    <cellStyle name="Normal 4 5 3 2 2 6" xfId="5718" xr:uid="{00000000-0005-0000-0000-000090610000}"/>
    <cellStyle name="Normal 4 5 3 2 2 6 2" xfId="8066" xr:uid="{00000000-0005-0000-0000-000091610000}"/>
    <cellStyle name="Normal 4 5 3 2 2 6 2 2" xfId="12760" xr:uid="{00000000-0005-0000-0000-000092610000}"/>
    <cellStyle name="Normal 4 5 3 2 2 6 2 2 2" xfId="24495" xr:uid="{00000000-0005-0000-0000-000093610000}"/>
    <cellStyle name="Normal 4 5 3 2 2 6 2 3" xfId="19802" xr:uid="{00000000-0005-0000-0000-000094610000}"/>
    <cellStyle name="Normal 4 5 3 2 2 6 3" xfId="10415" xr:uid="{00000000-0005-0000-0000-000095610000}"/>
    <cellStyle name="Normal 4 5 3 2 2 6 3 2" xfId="22150" xr:uid="{00000000-0005-0000-0000-000096610000}"/>
    <cellStyle name="Normal 4 5 3 2 2 6 4" xfId="15108" xr:uid="{00000000-0005-0000-0000-000097610000}"/>
    <cellStyle name="Normal 4 5 3 2 2 6 4 2" xfId="26843" xr:uid="{00000000-0005-0000-0000-000098610000}"/>
    <cellStyle name="Normal 4 5 3 2 2 6 5" xfId="17456" xr:uid="{00000000-0005-0000-0000-000099610000}"/>
    <cellStyle name="Normal 4 5 3 2 2 6 6" xfId="30124" xr:uid="{00000000-0005-0000-0000-00009A610000}"/>
    <cellStyle name="Normal 4 5 3 2 2 7" xfId="6109" xr:uid="{00000000-0005-0000-0000-00009B610000}"/>
    <cellStyle name="Normal 4 5 3 2 2 7 2" xfId="10807" xr:uid="{00000000-0005-0000-0000-00009C610000}"/>
    <cellStyle name="Normal 4 5 3 2 2 7 2 2" xfId="22542" xr:uid="{00000000-0005-0000-0000-00009D610000}"/>
    <cellStyle name="Normal 4 5 3 2 2 7 3" xfId="17849" xr:uid="{00000000-0005-0000-0000-00009E610000}"/>
    <cellStyle name="Normal 4 5 3 2 2 7 4" xfId="30512" xr:uid="{00000000-0005-0000-0000-00009F610000}"/>
    <cellStyle name="Normal 4 5 3 2 2 8" xfId="8457" xr:uid="{00000000-0005-0000-0000-0000A0610000}"/>
    <cellStyle name="Normal 4 5 3 2 2 8 2" xfId="20193" xr:uid="{00000000-0005-0000-0000-0000A1610000}"/>
    <cellStyle name="Normal 4 5 3 2 2 8 3" xfId="31516" xr:uid="{00000000-0005-0000-0000-0000A2610000}"/>
    <cellStyle name="Normal 4 5 3 2 2 9" xfId="13151" xr:uid="{00000000-0005-0000-0000-0000A3610000}"/>
    <cellStyle name="Normal 4 5 3 2 2 9 2" xfId="24886" xr:uid="{00000000-0005-0000-0000-0000A4610000}"/>
    <cellStyle name="Normal 4 5 3 2 3" xfId="646" xr:uid="{00000000-0005-0000-0000-0000A5610000}"/>
    <cellStyle name="Normal 4 5 3 2 3 2" xfId="2777" xr:uid="{00000000-0005-0000-0000-0000A6610000}"/>
    <cellStyle name="Normal 4 5 3 2 3 2 2" xfId="11001" xr:uid="{00000000-0005-0000-0000-0000A7610000}"/>
    <cellStyle name="Normal 4 5 3 2 3 2 2 2" xfId="22736" xr:uid="{00000000-0005-0000-0000-0000A8610000}"/>
    <cellStyle name="Normal 4 5 3 2 3 2 2 3" xfId="31945" xr:uid="{00000000-0005-0000-0000-0000A9610000}"/>
    <cellStyle name="Normal 4 5 3 2 3 2 3" xfId="18043" xr:uid="{00000000-0005-0000-0000-0000AA610000}"/>
    <cellStyle name="Normal 4 5 3 2 3 2 4" xfId="6307" xr:uid="{00000000-0005-0000-0000-0000AB610000}"/>
    <cellStyle name="Normal 4 5 3 2 3 2 5" xfId="28307" xr:uid="{00000000-0005-0000-0000-0000AC610000}"/>
    <cellStyle name="Normal 4 5 3 2 3 3" xfId="8656" xr:uid="{00000000-0005-0000-0000-0000AD610000}"/>
    <cellStyle name="Normal 4 5 3 2 3 3 2" xfId="20392" xr:uid="{00000000-0005-0000-0000-0000AE610000}"/>
    <cellStyle name="Normal 4 5 3 2 3 3 3" xfId="28940" xr:uid="{00000000-0005-0000-0000-0000AF610000}"/>
    <cellStyle name="Normal 4 5 3 2 3 4" xfId="13349" xr:uid="{00000000-0005-0000-0000-0000B0610000}"/>
    <cellStyle name="Normal 4 5 3 2 3 4 2" xfId="25084" xr:uid="{00000000-0005-0000-0000-0000B1610000}"/>
    <cellStyle name="Normal 4 5 3 2 3 4 3" xfId="32488" xr:uid="{00000000-0005-0000-0000-0000B2610000}"/>
    <cellStyle name="Normal 4 5 3 2 3 5" xfId="15698" xr:uid="{00000000-0005-0000-0000-0000B3610000}"/>
    <cellStyle name="Normal 4 5 3 2 3 6" xfId="3956" xr:uid="{00000000-0005-0000-0000-0000B4610000}"/>
    <cellStyle name="Normal 4 5 3 2 3 7" xfId="1913" xr:uid="{00000000-0005-0000-0000-0000B5610000}"/>
    <cellStyle name="Normal 4 5 3 2 3 8" xfId="27282" xr:uid="{00000000-0005-0000-0000-0000B6610000}"/>
    <cellStyle name="Normal 4 5 3 2 4" xfId="1042" xr:uid="{00000000-0005-0000-0000-0000B7610000}"/>
    <cellStyle name="Normal 4 5 3 2 4 2" xfId="6698" xr:uid="{00000000-0005-0000-0000-0000B8610000}"/>
    <cellStyle name="Normal 4 5 3 2 4 2 2" xfId="11392" xr:uid="{00000000-0005-0000-0000-0000B9610000}"/>
    <cellStyle name="Normal 4 5 3 2 4 2 2 2" xfId="23127" xr:uid="{00000000-0005-0000-0000-0000BA610000}"/>
    <cellStyle name="Normal 4 5 3 2 4 2 3" xfId="18434" xr:uid="{00000000-0005-0000-0000-0000BB610000}"/>
    <cellStyle name="Normal 4 5 3 2 4 2 4" xfId="29336" xr:uid="{00000000-0005-0000-0000-0000BC610000}"/>
    <cellStyle name="Normal 4 5 3 2 4 3" xfId="9047" xr:uid="{00000000-0005-0000-0000-0000BD610000}"/>
    <cellStyle name="Normal 4 5 3 2 4 3 2" xfId="20783" xr:uid="{00000000-0005-0000-0000-0000BE610000}"/>
    <cellStyle name="Normal 4 5 3 2 4 4" xfId="13740" xr:uid="{00000000-0005-0000-0000-0000BF610000}"/>
    <cellStyle name="Normal 4 5 3 2 4 4 2" xfId="25475" xr:uid="{00000000-0005-0000-0000-0000C0610000}"/>
    <cellStyle name="Normal 4 5 3 2 4 5" xfId="16089" xr:uid="{00000000-0005-0000-0000-0000C1610000}"/>
    <cellStyle name="Normal 4 5 3 2 4 6" xfId="4347" xr:uid="{00000000-0005-0000-0000-0000C2610000}"/>
    <cellStyle name="Normal 4 5 3 2 4 7" xfId="2390" xr:uid="{00000000-0005-0000-0000-0000C3610000}"/>
    <cellStyle name="Normal 4 5 3 2 4 8" xfId="27678" xr:uid="{00000000-0005-0000-0000-0000C4610000}"/>
    <cellStyle name="Normal 4 5 3 2 5" xfId="3173" xr:uid="{00000000-0005-0000-0000-0000C5610000}"/>
    <cellStyle name="Normal 4 5 3 2 5 2" xfId="7090" xr:uid="{00000000-0005-0000-0000-0000C6610000}"/>
    <cellStyle name="Normal 4 5 3 2 5 2 2" xfId="11784" xr:uid="{00000000-0005-0000-0000-0000C7610000}"/>
    <cellStyle name="Normal 4 5 3 2 5 2 2 2" xfId="23519" xr:uid="{00000000-0005-0000-0000-0000C8610000}"/>
    <cellStyle name="Normal 4 5 3 2 5 2 3" xfId="18826" xr:uid="{00000000-0005-0000-0000-0000C9610000}"/>
    <cellStyle name="Normal 4 5 3 2 5 2 4" xfId="30856" xr:uid="{00000000-0005-0000-0000-0000CA610000}"/>
    <cellStyle name="Normal 4 5 3 2 5 3" xfId="9438" xr:uid="{00000000-0005-0000-0000-0000CB610000}"/>
    <cellStyle name="Normal 4 5 3 2 5 3 2" xfId="21174" xr:uid="{00000000-0005-0000-0000-0000CC610000}"/>
    <cellStyle name="Normal 4 5 3 2 5 4" xfId="14132" xr:uid="{00000000-0005-0000-0000-0000CD610000}"/>
    <cellStyle name="Normal 4 5 3 2 5 4 2" xfId="25867" xr:uid="{00000000-0005-0000-0000-0000CE610000}"/>
    <cellStyle name="Normal 4 5 3 2 5 5" xfId="16480" xr:uid="{00000000-0005-0000-0000-0000CF610000}"/>
    <cellStyle name="Normal 4 5 3 2 5 6" xfId="4740" xr:uid="{00000000-0005-0000-0000-0000D0610000}"/>
    <cellStyle name="Normal 4 5 3 2 5 7" xfId="28114" xr:uid="{00000000-0005-0000-0000-0000D1610000}"/>
    <cellStyle name="Normal 4 5 3 2 6" xfId="5133" xr:uid="{00000000-0005-0000-0000-0000D2610000}"/>
    <cellStyle name="Normal 4 5 3 2 6 2" xfId="7482" xr:uid="{00000000-0005-0000-0000-0000D3610000}"/>
    <cellStyle name="Normal 4 5 3 2 6 2 2" xfId="12176" xr:uid="{00000000-0005-0000-0000-0000D4610000}"/>
    <cellStyle name="Normal 4 5 3 2 6 2 2 2" xfId="23911" xr:uid="{00000000-0005-0000-0000-0000D5610000}"/>
    <cellStyle name="Normal 4 5 3 2 6 2 3" xfId="19218" xr:uid="{00000000-0005-0000-0000-0000D6610000}"/>
    <cellStyle name="Normal 4 5 3 2 6 3" xfId="9831" xr:uid="{00000000-0005-0000-0000-0000D7610000}"/>
    <cellStyle name="Normal 4 5 3 2 6 3 2" xfId="21566" xr:uid="{00000000-0005-0000-0000-0000D8610000}"/>
    <cellStyle name="Normal 4 5 3 2 6 4" xfId="14524" xr:uid="{00000000-0005-0000-0000-0000D9610000}"/>
    <cellStyle name="Normal 4 5 3 2 6 4 2" xfId="26259" xr:uid="{00000000-0005-0000-0000-0000DA610000}"/>
    <cellStyle name="Normal 4 5 3 2 6 5" xfId="16872" xr:uid="{00000000-0005-0000-0000-0000DB610000}"/>
    <cellStyle name="Normal 4 5 3 2 6 6" xfId="28747" xr:uid="{00000000-0005-0000-0000-0000DC610000}"/>
    <cellStyle name="Normal 4 5 3 2 7" xfId="5525" xr:uid="{00000000-0005-0000-0000-0000DD610000}"/>
    <cellStyle name="Normal 4 5 3 2 7 2" xfId="7873" xr:uid="{00000000-0005-0000-0000-0000DE610000}"/>
    <cellStyle name="Normal 4 5 3 2 7 2 2" xfId="12567" xr:uid="{00000000-0005-0000-0000-0000DF610000}"/>
    <cellStyle name="Normal 4 5 3 2 7 2 2 2" xfId="24302" xr:uid="{00000000-0005-0000-0000-0000E0610000}"/>
    <cellStyle name="Normal 4 5 3 2 7 2 3" xfId="19609" xr:uid="{00000000-0005-0000-0000-0000E1610000}"/>
    <cellStyle name="Normal 4 5 3 2 7 3" xfId="10222" xr:uid="{00000000-0005-0000-0000-0000E2610000}"/>
    <cellStyle name="Normal 4 5 3 2 7 3 2" xfId="21957" xr:uid="{00000000-0005-0000-0000-0000E3610000}"/>
    <cellStyle name="Normal 4 5 3 2 7 4" xfId="14915" xr:uid="{00000000-0005-0000-0000-0000E4610000}"/>
    <cellStyle name="Normal 4 5 3 2 7 4 2" xfId="26650" xr:uid="{00000000-0005-0000-0000-0000E5610000}"/>
    <cellStyle name="Normal 4 5 3 2 7 5" xfId="17263" xr:uid="{00000000-0005-0000-0000-0000E6610000}"/>
    <cellStyle name="Normal 4 5 3 2 7 6" xfId="29931" xr:uid="{00000000-0005-0000-0000-0000E7610000}"/>
    <cellStyle name="Normal 4 5 3 2 8" xfId="5911" xr:uid="{00000000-0005-0000-0000-0000E8610000}"/>
    <cellStyle name="Normal 4 5 3 2 8 2" xfId="10609" xr:uid="{00000000-0005-0000-0000-0000E9610000}"/>
    <cellStyle name="Normal 4 5 3 2 8 2 2" xfId="22344" xr:uid="{00000000-0005-0000-0000-0000EA610000}"/>
    <cellStyle name="Normal 4 5 3 2 8 3" xfId="17651" xr:uid="{00000000-0005-0000-0000-0000EB610000}"/>
    <cellStyle name="Normal 4 5 3 2 8 4" xfId="30314" xr:uid="{00000000-0005-0000-0000-0000EC610000}"/>
    <cellStyle name="Normal 4 5 3 2 9" xfId="8264" xr:uid="{00000000-0005-0000-0000-0000ED610000}"/>
    <cellStyle name="Normal 4 5 3 2 9 2" xfId="20000" xr:uid="{00000000-0005-0000-0000-0000EE610000}"/>
    <cellStyle name="Normal 4 5 3 2 9 3" xfId="31323" xr:uid="{00000000-0005-0000-0000-0000EF610000}"/>
    <cellStyle name="Normal 4 5 3 3" xfId="784" xr:uid="{00000000-0005-0000-0000-0000F0610000}"/>
    <cellStyle name="Normal 4 5 3 3 10" xfId="15444" xr:uid="{00000000-0005-0000-0000-0000F1610000}"/>
    <cellStyle name="Normal 4 5 3 3 11" xfId="3698" xr:uid="{00000000-0005-0000-0000-0000F2610000}"/>
    <cellStyle name="Normal 4 5 3 3 12" xfId="1444" xr:uid="{00000000-0005-0000-0000-0000F3610000}"/>
    <cellStyle name="Normal 4 5 3 3 13" xfId="27420" xr:uid="{00000000-0005-0000-0000-0000F4610000}"/>
    <cellStyle name="Normal 4 5 3 3 2" xfId="1180" xr:uid="{00000000-0005-0000-0000-0000F5610000}"/>
    <cellStyle name="Normal 4 5 3 3 2 2" xfId="2915" xr:uid="{00000000-0005-0000-0000-0000F6610000}"/>
    <cellStyle name="Normal 4 5 3 3 2 2 2" xfId="11139" xr:uid="{00000000-0005-0000-0000-0000F7610000}"/>
    <cellStyle name="Normal 4 5 3 3 2 2 2 2" xfId="22874" xr:uid="{00000000-0005-0000-0000-0000F8610000}"/>
    <cellStyle name="Normal 4 5 3 3 2 2 2 3" xfId="32083" xr:uid="{00000000-0005-0000-0000-0000F9610000}"/>
    <cellStyle name="Normal 4 5 3 3 2 2 3" xfId="18181" xr:uid="{00000000-0005-0000-0000-0000FA610000}"/>
    <cellStyle name="Normal 4 5 3 3 2 2 4" xfId="6445" xr:uid="{00000000-0005-0000-0000-0000FB610000}"/>
    <cellStyle name="Normal 4 5 3 3 2 2 5" xfId="29474" xr:uid="{00000000-0005-0000-0000-0000FC610000}"/>
    <cellStyle name="Normal 4 5 3 3 2 3" xfId="8794" xr:uid="{00000000-0005-0000-0000-0000FD610000}"/>
    <cellStyle name="Normal 4 5 3 3 2 3 2" xfId="20530" xr:uid="{00000000-0005-0000-0000-0000FE610000}"/>
    <cellStyle name="Normal 4 5 3 3 2 3 3" xfId="31611" xr:uid="{00000000-0005-0000-0000-0000FF610000}"/>
    <cellStyle name="Normal 4 5 3 3 2 4" xfId="13487" xr:uid="{00000000-0005-0000-0000-000000620000}"/>
    <cellStyle name="Normal 4 5 3 3 2 4 2" xfId="25222" xr:uid="{00000000-0005-0000-0000-000001620000}"/>
    <cellStyle name="Normal 4 5 3 3 2 4 3" xfId="32626" xr:uid="{00000000-0005-0000-0000-000002620000}"/>
    <cellStyle name="Normal 4 5 3 3 2 5" xfId="15836" xr:uid="{00000000-0005-0000-0000-000003620000}"/>
    <cellStyle name="Normal 4 5 3 3 2 6" xfId="4094" xr:uid="{00000000-0005-0000-0000-000004620000}"/>
    <cellStyle name="Normal 4 5 3 3 2 7" xfId="2051" xr:uid="{00000000-0005-0000-0000-000005620000}"/>
    <cellStyle name="Normal 4 5 3 3 2 8" xfId="27816" xr:uid="{00000000-0005-0000-0000-000006620000}"/>
    <cellStyle name="Normal 4 5 3 3 3" xfId="2528" xr:uid="{00000000-0005-0000-0000-000007620000}"/>
    <cellStyle name="Normal 4 5 3 3 3 2" xfId="6836" xr:uid="{00000000-0005-0000-0000-000008620000}"/>
    <cellStyle name="Normal 4 5 3 3 3 2 2" xfId="11530" xr:uid="{00000000-0005-0000-0000-000009620000}"/>
    <cellStyle name="Normal 4 5 3 3 3 2 2 2" xfId="23265" xr:uid="{00000000-0005-0000-0000-00000A620000}"/>
    <cellStyle name="Normal 4 5 3 3 3 2 3" xfId="18572" xr:uid="{00000000-0005-0000-0000-00000B620000}"/>
    <cellStyle name="Normal 4 5 3 3 3 2 4" xfId="30604" xr:uid="{00000000-0005-0000-0000-00000C620000}"/>
    <cellStyle name="Normal 4 5 3 3 3 3" xfId="9185" xr:uid="{00000000-0005-0000-0000-00000D620000}"/>
    <cellStyle name="Normal 4 5 3 3 3 3 2" xfId="20921" xr:uid="{00000000-0005-0000-0000-00000E620000}"/>
    <cellStyle name="Normal 4 5 3 3 3 4" xfId="13878" xr:uid="{00000000-0005-0000-0000-00000F620000}"/>
    <cellStyle name="Normal 4 5 3 3 3 4 2" xfId="25613" xr:uid="{00000000-0005-0000-0000-000010620000}"/>
    <cellStyle name="Normal 4 5 3 3 3 5" xfId="16227" xr:uid="{00000000-0005-0000-0000-000011620000}"/>
    <cellStyle name="Normal 4 5 3 3 3 6" xfId="4485" xr:uid="{00000000-0005-0000-0000-000012620000}"/>
    <cellStyle name="Normal 4 5 3 3 3 7" xfId="28445" xr:uid="{00000000-0005-0000-0000-000013620000}"/>
    <cellStyle name="Normal 4 5 3 3 4" xfId="3311" xr:uid="{00000000-0005-0000-0000-000014620000}"/>
    <cellStyle name="Normal 4 5 3 3 4 2" xfId="7228" xr:uid="{00000000-0005-0000-0000-000015620000}"/>
    <cellStyle name="Normal 4 5 3 3 4 2 2" xfId="11922" xr:uid="{00000000-0005-0000-0000-000016620000}"/>
    <cellStyle name="Normal 4 5 3 3 4 2 2 2" xfId="23657" xr:uid="{00000000-0005-0000-0000-000017620000}"/>
    <cellStyle name="Normal 4 5 3 3 4 2 3" xfId="18964" xr:uid="{00000000-0005-0000-0000-000018620000}"/>
    <cellStyle name="Normal 4 5 3 3 4 2 4" xfId="30994" xr:uid="{00000000-0005-0000-0000-000019620000}"/>
    <cellStyle name="Normal 4 5 3 3 4 3" xfId="9576" xr:uid="{00000000-0005-0000-0000-00001A620000}"/>
    <cellStyle name="Normal 4 5 3 3 4 3 2" xfId="21312" xr:uid="{00000000-0005-0000-0000-00001B620000}"/>
    <cellStyle name="Normal 4 5 3 3 4 4" xfId="14270" xr:uid="{00000000-0005-0000-0000-00001C620000}"/>
    <cellStyle name="Normal 4 5 3 3 4 4 2" xfId="26005" xr:uid="{00000000-0005-0000-0000-00001D620000}"/>
    <cellStyle name="Normal 4 5 3 3 4 5" xfId="16618" xr:uid="{00000000-0005-0000-0000-00001E620000}"/>
    <cellStyle name="Normal 4 5 3 3 4 6" xfId="4878" xr:uid="{00000000-0005-0000-0000-00001F620000}"/>
    <cellStyle name="Normal 4 5 3 3 4 7" xfId="29078" xr:uid="{00000000-0005-0000-0000-000020620000}"/>
    <cellStyle name="Normal 4 5 3 3 5" xfId="5271" xr:uid="{00000000-0005-0000-0000-000021620000}"/>
    <cellStyle name="Normal 4 5 3 3 5 2" xfId="7620" xr:uid="{00000000-0005-0000-0000-000022620000}"/>
    <cellStyle name="Normal 4 5 3 3 5 2 2" xfId="12314" xr:uid="{00000000-0005-0000-0000-000023620000}"/>
    <cellStyle name="Normal 4 5 3 3 5 2 2 2" xfId="24049" xr:uid="{00000000-0005-0000-0000-000024620000}"/>
    <cellStyle name="Normal 4 5 3 3 5 2 3" xfId="19356" xr:uid="{00000000-0005-0000-0000-000025620000}"/>
    <cellStyle name="Normal 4 5 3 3 5 3" xfId="9969" xr:uid="{00000000-0005-0000-0000-000026620000}"/>
    <cellStyle name="Normal 4 5 3 3 5 3 2" xfId="21704" xr:uid="{00000000-0005-0000-0000-000027620000}"/>
    <cellStyle name="Normal 4 5 3 3 5 4" xfId="14662" xr:uid="{00000000-0005-0000-0000-000028620000}"/>
    <cellStyle name="Normal 4 5 3 3 5 4 2" xfId="26397" xr:uid="{00000000-0005-0000-0000-000029620000}"/>
    <cellStyle name="Normal 4 5 3 3 5 5" xfId="17010" xr:uid="{00000000-0005-0000-0000-00002A620000}"/>
    <cellStyle name="Normal 4 5 3 3 5 6" xfId="29682" xr:uid="{00000000-0005-0000-0000-00002B620000}"/>
    <cellStyle name="Normal 4 5 3 3 6" xfId="5663" xr:uid="{00000000-0005-0000-0000-00002C620000}"/>
    <cellStyle name="Normal 4 5 3 3 6 2" xfId="8011" xr:uid="{00000000-0005-0000-0000-00002D620000}"/>
    <cellStyle name="Normal 4 5 3 3 6 2 2" xfId="12705" xr:uid="{00000000-0005-0000-0000-00002E620000}"/>
    <cellStyle name="Normal 4 5 3 3 6 2 2 2" xfId="24440" xr:uid="{00000000-0005-0000-0000-00002F620000}"/>
    <cellStyle name="Normal 4 5 3 3 6 2 3" xfId="19747" xr:uid="{00000000-0005-0000-0000-000030620000}"/>
    <cellStyle name="Normal 4 5 3 3 6 3" xfId="10360" xr:uid="{00000000-0005-0000-0000-000031620000}"/>
    <cellStyle name="Normal 4 5 3 3 6 3 2" xfId="22095" xr:uid="{00000000-0005-0000-0000-000032620000}"/>
    <cellStyle name="Normal 4 5 3 3 6 4" xfId="15053" xr:uid="{00000000-0005-0000-0000-000033620000}"/>
    <cellStyle name="Normal 4 5 3 3 6 4 2" xfId="26788" xr:uid="{00000000-0005-0000-0000-000034620000}"/>
    <cellStyle name="Normal 4 5 3 3 6 5" xfId="17401" xr:uid="{00000000-0005-0000-0000-000035620000}"/>
    <cellStyle name="Normal 4 5 3 3 6 6" xfId="30069" xr:uid="{00000000-0005-0000-0000-000036620000}"/>
    <cellStyle name="Normal 4 5 3 3 7" xfId="6049" xr:uid="{00000000-0005-0000-0000-000037620000}"/>
    <cellStyle name="Normal 4 5 3 3 7 2" xfId="10747" xr:uid="{00000000-0005-0000-0000-000038620000}"/>
    <cellStyle name="Normal 4 5 3 3 7 2 2" xfId="22482" xr:uid="{00000000-0005-0000-0000-000039620000}"/>
    <cellStyle name="Normal 4 5 3 3 7 3" xfId="17789" xr:uid="{00000000-0005-0000-0000-00003A620000}"/>
    <cellStyle name="Normal 4 5 3 3 7 4" xfId="30452" xr:uid="{00000000-0005-0000-0000-00003B620000}"/>
    <cellStyle name="Normal 4 5 3 3 8" xfId="8402" xr:uid="{00000000-0005-0000-0000-00003C620000}"/>
    <cellStyle name="Normal 4 5 3 3 8 2" xfId="20138" xr:uid="{00000000-0005-0000-0000-00003D620000}"/>
    <cellStyle name="Normal 4 5 3 3 8 3" xfId="31461" xr:uid="{00000000-0005-0000-0000-00003E620000}"/>
    <cellStyle name="Normal 4 5 3 3 9" xfId="13091" xr:uid="{00000000-0005-0000-0000-00003F620000}"/>
    <cellStyle name="Normal 4 5 3 3 9 2" xfId="24826" xr:uid="{00000000-0005-0000-0000-000040620000}"/>
    <cellStyle name="Normal 4 5 3 4" xfId="568" xr:uid="{00000000-0005-0000-0000-000041620000}"/>
    <cellStyle name="Normal 4 5 3 4 2" xfId="2244" xr:uid="{00000000-0005-0000-0000-000042620000}"/>
    <cellStyle name="Normal 4 5 3 4 2 2" xfId="10941" xr:uid="{00000000-0005-0000-0000-000043620000}"/>
    <cellStyle name="Normal 4 5 3 4 2 2 2" xfId="22676" xr:uid="{00000000-0005-0000-0000-000044620000}"/>
    <cellStyle name="Normal 4 5 3 4 2 2 3" xfId="31885" xr:uid="{00000000-0005-0000-0000-000045620000}"/>
    <cellStyle name="Normal 4 5 3 4 2 3" xfId="17983" xr:uid="{00000000-0005-0000-0000-000046620000}"/>
    <cellStyle name="Normal 4 5 3 4 2 4" xfId="6247" xr:uid="{00000000-0005-0000-0000-000047620000}"/>
    <cellStyle name="Normal 4 5 3 4 2 5" xfId="28229" xr:uid="{00000000-0005-0000-0000-000048620000}"/>
    <cellStyle name="Normal 4 5 3 4 3" xfId="8596" xr:uid="{00000000-0005-0000-0000-000049620000}"/>
    <cellStyle name="Normal 4 5 3 4 3 2" xfId="20332" xr:uid="{00000000-0005-0000-0000-00004A620000}"/>
    <cellStyle name="Normal 4 5 3 4 3 3" xfId="28862" xr:uid="{00000000-0005-0000-0000-00004B620000}"/>
    <cellStyle name="Normal 4 5 3 4 4" xfId="13289" xr:uid="{00000000-0005-0000-0000-00004C620000}"/>
    <cellStyle name="Normal 4 5 3 4 4 2" xfId="25024" xr:uid="{00000000-0005-0000-0000-00004D620000}"/>
    <cellStyle name="Normal 4 5 3 4 4 3" xfId="32428" xr:uid="{00000000-0005-0000-0000-00004E620000}"/>
    <cellStyle name="Normal 4 5 3 4 5" xfId="15638" xr:uid="{00000000-0005-0000-0000-00004F620000}"/>
    <cellStyle name="Normal 4 5 3 4 5 2" xfId="32886" xr:uid="{00000000-0005-0000-0000-000050620000}"/>
    <cellStyle name="Normal 4 5 3 4 6" xfId="3896" xr:uid="{00000000-0005-0000-0000-000051620000}"/>
    <cellStyle name="Normal 4 5 3 4 7" xfId="1660" xr:uid="{00000000-0005-0000-0000-000052620000}"/>
    <cellStyle name="Normal 4 5 3 4 8" xfId="27204" xr:uid="{00000000-0005-0000-0000-000053620000}"/>
    <cellStyle name="Normal 4 5 3 5" xfId="982" xr:uid="{00000000-0005-0000-0000-000054620000}"/>
    <cellStyle name="Normal 4 5 3 5 2" xfId="2699" xr:uid="{00000000-0005-0000-0000-000055620000}"/>
    <cellStyle name="Normal 4 5 3 5 2 2" xfId="11332" xr:uid="{00000000-0005-0000-0000-000056620000}"/>
    <cellStyle name="Normal 4 5 3 5 2 2 2" xfId="23067" xr:uid="{00000000-0005-0000-0000-000057620000}"/>
    <cellStyle name="Normal 4 5 3 5 2 2 3" xfId="32269" xr:uid="{00000000-0005-0000-0000-000058620000}"/>
    <cellStyle name="Normal 4 5 3 5 2 3" xfId="18374" xr:uid="{00000000-0005-0000-0000-000059620000}"/>
    <cellStyle name="Normal 4 5 3 5 2 4" xfId="6638" xr:uid="{00000000-0005-0000-0000-00005A620000}"/>
    <cellStyle name="Normal 4 5 3 5 2 5" xfId="29276" xr:uid="{00000000-0005-0000-0000-00005B620000}"/>
    <cellStyle name="Normal 4 5 3 5 3" xfId="8987" xr:uid="{00000000-0005-0000-0000-00005C620000}"/>
    <cellStyle name="Normal 4 5 3 5 3 2" xfId="20723" xr:uid="{00000000-0005-0000-0000-00005D620000}"/>
    <cellStyle name="Normal 4 5 3 5 3 3" xfId="31801" xr:uid="{00000000-0005-0000-0000-00005E620000}"/>
    <cellStyle name="Normal 4 5 3 5 4" xfId="13680" xr:uid="{00000000-0005-0000-0000-00005F620000}"/>
    <cellStyle name="Normal 4 5 3 5 4 2" xfId="25415" xr:uid="{00000000-0005-0000-0000-000060620000}"/>
    <cellStyle name="Normal 4 5 3 5 4 3" xfId="32809" xr:uid="{00000000-0005-0000-0000-000061620000}"/>
    <cellStyle name="Normal 4 5 3 5 5" xfId="16029" xr:uid="{00000000-0005-0000-0000-000062620000}"/>
    <cellStyle name="Normal 4 5 3 5 5 2" xfId="32962" xr:uid="{00000000-0005-0000-0000-000063620000}"/>
    <cellStyle name="Normal 4 5 3 5 6" xfId="4287" xr:uid="{00000000-0005-0000-0000-000064620000}"/>
    <cellStyle name="Normal 4 5 3 5 7" xfId="1835" xr:uid="{00000000-0005-0000-0000-000065620000}"/>
    <cellStyle name="Normal 4 5 3 5 8" xfId="27618" xr:uid="{00000000-0005-0000-0000-000066620000}"/>
    <cellStyle name="Normal 4 5 3 6" xfId="2327" xr:uid="{00000000-0005-0000-0000-000067620000}"/>
    <cellStyle name="Normal 4 5 3 6 2" xfId="7030" xr:uid="{00000000-0005-0000-0000-000068620000}"/>
    <cellStyle name="Normal 4 5 3 6 2 2" xfId="11724" xr:uid="{00000000-0005-0000-0000-000069620000}"/>
    <cellStyle name="Normal 4 5 3 6 2 2 2" xfId="23459" xr:uid="{00000000-0005-0000-0000-00006A620000}"/>
    <cellStyle name="Normal 4 5 3 6 2 3" xfId="18766" xr:uid="{00000000-0005-0000-0000-00006B620000}"/>
    <cellStyle name="Normal 4 5 3 6 2 4" xfId="30796" xr:uid="{00000000-0005-0000-0000-00006C620000}"/>
    <cellStyle name="Normal 4 5 3 6 3" xfId="9378" xr:uid="{00000000-0005-0000-0000-00006D620000}"/>
    <cellStyle name="Normal 4 5 3 6 3 2" xfId="21114" xr:uid="{00000000-0005-0000-0000-00006E620000}"/>
    <cellStyle name="Normal 4 5 3 6 4" xfId="14072" xr:uid="{00000000-0005-0000-0000-00006F620000}"/>
    <cellStyle name="Normal 4 5 3 6 4 2" xfId="25807" xr:uid="{00000000-0005-0000-0000-000070620000}"/>
    <cellStyle name="Normal 4 5 3 6 5" xfId="16420" xr:uid="{00000000-0005-0000-0000-000071620000}"/>
    <cellStyle name="Normal 4 5 3 6 6" xfId="4680" xr:uid="{00000000-0005-0000-0000-000072620000}"/>
    <cellStyle name="Normal 4 5 3 6 7" xfId="28054" xr:uid="{00000000-0005-0000-0000-000073620000}"/>
    <cellStyle name="Normal 4 5 3 7" xfId="3113" xr:uid="{00000000-0005-0000-0000-000074620000}"/>
    <cellStyle name="Normal 4 5 3 7 2" xfId="7422" xr:uid="{00000000-0005-0000-0000-000075620000}"/>
    <cellStyle name="Normal 4 5 3 7 2 2" xfId="12116" xr:uid="{00000000-0005-0000-0000-000076620000}"/>
    <cellStyle name="Normal 4 5 3 7 2 2 2" xfId="23851" xr:uid="{00000000-0005-0000-0000-000077620000}"/>
    <cellStyle name="Normal 4 5 3 7 2 3" xfId="19158" xr:uid="{00000000-0005-0000-0000-000078620000}"/>
    <cellStyle name="Normal 4 5 3 7 2 4" xfId="31181" xr:uid="{00000000-0005-0000-0000-000079620000}"/>
    <cellStyle name="Normal 4 5 3 7 3" xfId="9771" xr:uid="{00000000-0005-0000-0000-00007A620000}"/>
    <cellStyle name="Normal 4 5 3 7 3 2" xfId="21506" xr:uid="{00000000-0005-0000-0000-00007B620000}"/>
    <cellStyle name="Normal 4 5 3 7 4" xfId="14464" xr:uid="{00000000-0005-0000-0000-00007C620000}"/>
    <cellStyle name="Normal 4 5 3 7 4 2" xfId="26199" xr:uid="{00000000-0005-0000-0000-00007D620000}"/>
    <cellStyle name="Normal 4 5 3 7 5" xfId="16812" xr:uid="{00000000-0005-0000-0000-00007E620000}"/>
    <cellStyle name="Normal 4 5 3 7 6" xfId="5073" xr:uid="{00000000-0005-0000-0000-00007F620000}"/>
    <cellStyle name="Normal 4 5 3 7 7" xfId="28687" xr:uid="{00000000-0005-0000-0000-000080620000}"/>
    <cellStyle name="Normal 4 5 3 8" xfId="5465" xr:uid="{00000000-0005-0000-0000-000081620000}"/>
    <cellStyle name="Normal 4 5 3 8 2" xfId="7813" xr:uid="{00000000-0005-0000-0000-000082620000}"/>
    <cellStyle name="Normal 4 5 3 8 2 2" xfId="12507" xr:uid="{00000000-0005-0000-0000-000083620000}"/>
    <cellStyle name="Normal 4 5 3 8 2 2 2" xfId="24242" xr:uid="{00000000-0005-0000-0000-000084620000}"/>
    <cellStyle name="Normal 4 5 3 8 2 3" xfId="19549" xr:uid="{00000000-0005-0000-0000-000085620000}"/>
    <cellStyle name="Normal 4 5 3 8 3" xfId="10162" xr:uid="{00000000-0005-0000-0000-000086620000}"/>
    <cellStyle name="Normal 4 5 3 8 3 2" xfId="21897" xr:uid="{00000000-0005-0000-0000-000087620000}"/>
    <cellStyle name="Normal 4 5 3 8 4" xfId="14855" xr:uid="{00000000-0005-0000-0000-000088620000}"/>
    <cellStyle name="Normal 4 5 3 8 4 2" xfId="26590" xr:uid="{00000000-0005-0000-0000-000089620000}"/>
    <cellStyle name="Normal 4 5 3 8 5" xfId="17203" xr:uid="{00000000-0005-0000-0000-00008A620000}"/>
    <cellStyle name="Normal 4 5 3 8 6" xfId="29871" xr:uid="{00000000-0005-0000-0000-00008B620000}"/>
    <cellStyle name="Normal 4 5 3 9" xfId="5833" xr:uid="{00000000-0005-0000-0000-00008C620000}"/>
    <cellStyle name="Normal 4 5 3 9 2" xfId="10531" xr:uid="{00000000-0005-0000-0000-00008D620000}"/>
    <cellStyle name="Normal 4 5 3 9 2 2" xfId="22266" xr:uid="{00000000-0005-0000-0000-00008E620000}"/>
    <cellStyle name="Normal 4 5 3 9 3" xfId="17573" xr:uid="{00000000-0005-0000-0000-00008F620000}"/>
    <cellStyle name="Normal 4 5 3 9 4" xfId="30236" xr:uid="{00000000-0005-0000-0000-000090620000}"/>
    <cellStyle name="Normal 4 5 4" xfId="414" xr:uid="{00000000-0005-0000-0000-000091620000}"/>
    <cellStyle name="Normal 4 5 4 10" xfId="8225" xr:uid="{00000000-0005-0000-0000-000092620000}"/>
    <cellStyle name="Normal 4 5 4 10 2" xfId="19961" xr:uid="{00000000-0005-0000-0000-000093620000}"/>
    <cellStyle name="Normal 4 5 4 10 3" xfId="31284" xr:uid="{00000000-0005-0000-0000-000094620000}"/>
    <cellStyle name="Normal 4 5 4 11" xfId="12914" xr:uid="{00000000-0005-0000-0000-000095620000}"/>
    <cellStyle name="Normal 4 5 4 11 2" xfId="24649" xr:uid="{00000000-0005-0000-0000-000096620000}"/>
    <cellStyle name="Normal 4 5 4 12" xfId="15267" xr:uid="{00000000-0005-0000-0000-000097620000}"/>
    <cellStyle name="Normal 4 5 4 13" xfId="3521" xr:uid="{00000000-0005-0000-0000-000098620000}"/>
    <cellStyle name="Normal 4 5 4 14" xfId="1483" xr:uid="{00000000-0005-0000-0000-000099620000}"/>
    <cellStyle name="Normal 4 5 4 15" xfId="27050" xr:uid="{00000000-0005-0000-0000-00009A620000}"/>
    <cellStyle name="Normal 4 5 4 2" xfId="510" xr:uid="{00000000-0005-0000-0000-00009B620000}"/>
    <cellStyle name="Normal 4 5 4 2 10" xfId="13010" xr:uid="{00000000-0005-0000-0000-00009C620000}"/>
    <cellStyle name="Normal 4 5 4 2 10 2" xfId="24745" xr:uid="{00000000-0005-0000-0000-00009D620000}"/>
    <cellStyle name="Normal 4 5 4 2 11" xfId="15363" xr:uid="{00000000-0005-0000-0000-00009E620000}"/>
    <cellStyle name="Normal 4 5 4 2 12" xfId="3617" xr:uid="{00000000-0005-0000-0000-00009F620000}"/>
    <cellStyle name="Normal 4 5 4 2 13" xfId="1579" xr:uid="{00000000-0005-0000-0000-0000A0620000}"/>
    <cellStyle name="Normal 4 5 4 2 14" xfId="27146" xr:uid="{00000000-0005-0000-0000-0000A1620000}"/>
    <cellStyle name="Normal 4 5 4 2 2" xfId="901" xr:uid="{00000000-0005-0000-0000-0000A2620000}"/>
    <cellStyle name="Normal 4 5 4 2 2 10" xfId="15556" xr:uid="{00000000-0005-0000-0000-0000A3620000}"/>
    <cellStyle name="Normal 4 5 4 2 2 11" xfId="3815" xr:uid="{00000000-0005-0000-0000-0000A4620000}"/>
    <cellStyle name="Normal 4 5 4 2 2 12" xfId="1777" xr:uid="{00000000-0005-0000-0000-0000A5620000}"/>
    <cellStyle name="Normal 4 5 4 2 2 13" xfId="27537" xr:uid="{00000000-0005-0000-0000-0000A6620000}"/>
    <cellStyle name="Normal 4 5 4 2 2 2" xfId="1292" xr:uid="{00000000-0005-0000-0000-0000A7620000}"/>
    <cellStyle name="Normal 4 5 4 2 2 2 2" xfId="3032" xr:uid="{00000000-0005-0000-0000-0000A8620000}"/>
    <cellStyle name="Normal 4 5 4 2 2 2 2 2" xfId="11251" xr:uid="{00000000-0005-0000-0000-0000A9620000}"/>
    <cellStyle name="Normal 4 5 4 2 2 2 2 2 2" xfId="22986" xr:uid="{00000000-0005-0000-0000-0000AA620000}"/>
    <cellStyle name="Normal 4 5 4 2 2 2 2 2 3" xfId="32195" xr:uid="{00000000-0005-0000-0000-0000AB620000}"/>
    <cellStyle name="Normal 4 5 4 2 2 2 2 3" xfId="18293" xr:uid="{00000000-0005-0000-0000-0000AC620000}"/>
    <cellStyle name="Normal 4 5 4 2 2 2 2 4" xfId="6557" xr:uid="{00000000-0005-0000-0000-0000AD620000}"/>
    <cellStyle name="Normal 4 5 4 2 2 2 2 5" xfId="29586" xr:uid="{00000000-0005-0000-0000-0000AE620000}"/>
    <cellStyle name="Normal 4 5 4 2 2 2 3" xfId="8906" xr:uid="{00000000-0005-0000-0000-0000AF620000}"/>
    <cellStyle name="Normal 4 5 4 2 2 2 3 2" xfId="20642" xr:uid="{00000000-0005-0000-0000-0000B0620000}"/>
    <cellStyle name="Normal 4 5 4 2 2 2 3 3" xfId="31722" xr:uid="{00000000-0005-0000-0000-0000B1620000}"/>
    <cellStyle name="Normal 4 5 4 2 2 2 4" xfId="13599" xr:uid="{00000000-0005-0000-0000-0000B2620000}"/>
    <cellStyle name="Normal 4 5 4 2 2 2 4 2" xfId="25334" xr:uid="{00000000-0005-0000-0000-0000B3620000}"/>
    <cellStyle name="Normal 4 5 4 2 2 2 4 3" xfId="32738" xr:uid="{00000000-0005-0000-0000-0000B4620000}"/>
    <cellStyle name="Normal 4 5 4 2 2 2 5" xfId="15948" xr:uid="{00000000-0005-0000-0000-0000B5620000}"/>
    <cellStyle name="Normal 4 5 4 2 2 2 6" xfId="4206" xr:uid="{00000000-0005-0000-0000-0000B6620000}"/>
    <cellStyle name="Normal 4 5 4 2 2 2 7" xfId="2168" xr:uid="{00000000-0005-0000-0000-0000B7620000}"/>
    <cellStyle name="Normal 4 5 4 2 2 2 8" xfId="27928" xr:uid="{00000000-0005-0000-0000-0000B8620000}"/>
    <cellStyle name="Normal 4 5 4 2 2 3" xfId="2640" xr:uid="{00000000-0005-0000-0000-0000B9620000}"/>
    <cellStyle name="Normal 4 5 4 2 2 3 2" xfId="6948" xr:uid="{00000000-0005-0000-0000-0000BA620000}"/>
    <cellStyle name="Normal 4 5 4 2 2 3 2 2" xfId="11642" xr:uid="{00000000-0005-0000-0000-0000BB620000}"/>
    <cellStyle name="Normal 4 5 4 2 2 3 2 2 2" xfId="23377" xr:uid="{00000000-0005-0000-0000-0000BC620000}"/>
    <cellStyle name="Normal 4 5 4 2 2 3 2 3" xfId="18684" xr:uid="{00000000-0005-0000-0000-0000BD620000}"/>
    <cellStyle name="Normal 4 5 4 2 2 3 2 4" xfId="30715" xr:uid="{00000000-0005-0000-0000-0000BE620000}"/>
    <cellStyle name="Normal 4 5 4 2 2 3 3" xfId="9297" xr:uid="{00000000-0005-0000-0000-0000BF620000}"/>
    <cellStyle name="Normal 4 5 4 2 2 3 3 2" xfId="21033" xr:uid="{00000000-0005-0000-0000-0000C0620000}"/>
    <cellStyle name="Normal 4 5 4 2 2 3 4" xfId="13990" xr:uid="{00000000-0005-0000-0000-0000C1620000}"/>
    <cellStyle name="Normal 4 5 4 2 2 3 4 2" xfId="25725" xr:uid="{00000000-0005-0000-0000-0000C2620000}"/>
    <cellStyle name="Normal 4 5 4 2 2 3 5" xfId="16339" xr:uid="{00000000-0005-0000-0000-0000C3620000}"/>
    <cellStyle name="Normal 4 5 4 2 2 3 6" xfId="4597" xr:uid="{00000000-0005-0000-0000-0000C4620000}"/>
    <cellStyle name="Normal 4 5 4 2 2 3 7" xfId="28562" xr:uid="{00000000-0005-0000-0000-0000C5620000}"/>
    <cellStyle name="Normal 4 5 4 2 2 4" xfId="3423" xr:uid="{00000000-0005-0000-0000-0000C6620000}"/>
    <cellStyle name="Normal 4 5 4 2 2 4 2" xfId="7340" xr:uid="{00000000-0005-0000-0000-0000C7620000}"/>
    <cellStyle name="Normal 4 5 4 2 2 4 2 2" xfId="12034" xr:uid="{00000000-0005-0000-0000-0000C8620000}"/>
    <cellStyle name="Normal 4 5 4 2 2 4 2 2 2" xfId="23769" xr:uid="{00000000-0005-0000-0000-0000C9620000}"/>
    <cellStyle name="Normal 4 5 4 2 2 4 2 3" xfId="19076" xr:uid="{00000000-0005-0000-0000-0000CA620000}"/>
    <cellStyle name="Normal 4 5 4 2 2 4 2 4" xfId="31106" xr:uid="{00000000-0005-0000-0000-0000CB620000}"/>
    <cellStyle name="Normal 4 5 4 2 2 4 3" xfId="9688" xr:uid="{00000000-0005-0000-0000-0000CC620000}"/>
    <cellStyle name="Normal 4 5 4 2 2 4 3 2" xfId="21424" xr:uid="{00000000-0005-0000-0000-0000CD620000}"/>
    <cellStyle name="Normal 4 5 4 2 2 4 4" xfId="14382" xr:uid="{00000000-0005-0000-0000-0000CE620000}"/>
    <cellStyle name="Normal 4 5 4 2 2 4 4 2" xfId="26117" xr:uid="{00000000-0005-0000-0000-0000CF620000}"/>
    <cellStyle name="Normal 4 5 4 2 2 4 5" xfId="16730" xr:uid="{00000000-0005-0000-0000-0000D0620000}"/>
    <cellStyle name="Normal 4 5 4 2 2 4 6" xfId="4990" xr:uid="{00000000-0005-0000-0000-0000D1620000}"/>
    <cellStyle name="Normal 4 5 4 2 2 4 7" xfId="29195" xr:uid="{00000000-0005-0000-0000-0000D2620000}"/>
    <cellStyle name="Normal 4 5 4 2 2 5" xfId="5383" xr:uid="{00000000-0005-0000-0000-0000D3620000}"/>
    <cellStyle name="Normal 4 5 4 2 2 5 2" xfId="7732" xr:uid="{00000000-0005-0000-0000-0000D4620000}"/>
    <cellStyle name="Normal 4 5 4 2 2 5 2 2" xfId="12426" xr:uid="{00000000-0005-0000-0000-0000D5620000}"/>
    <cellStyle name="Normal 4 5 4 2 2 5 2 2 2" xfId="24161" xr:uid="{00000000-0005-0000-0000-0000D6620000}"/>
    <cellStyle name="Normal 4 5 4 2 2 5 2 3" xfId="19468" xr:uid="{00000000-0005-0000-0000-0000D7620000}"/>
    <cellStyle name="Normal 4 5 4 2 2 5 3" xfId="10081" xr:uid="{00000000-0005-0000-0000-0000D8620000}"/>
    <cellStyle name="Normal 4 5 4 2 2 5 3 2" xfId="21816" xr:uid="{00000000-0005-0000-0000-0000D9620000}"/>
    <cellStyle name="Normal 4 5 4 2 2 5 4" xfId="14774" xr:uid="{00000000-0005-0000-0000-0000DA620000}"/>
    <cellStyle name="Normal 4 5 4 2 2 5 4 2" xfId="26509" xr:uid="{00000000-0005-0000-0000-0000DB620000}"/>
    <cellStyle name="Normal 4 5 4 2 2 5 5" xfId="17122" xr:uid="{00000000-0005-0000-0000-0000DC620000}"/>
    <cellStyle name="Normal 4 5 4 2 2 5 6" xfId="29793" xr:uid="{00000000-0005-0000-0000-0000DD620000}"/>
    <cellStyle name="Normal 4 5 4 2 2 6" xfId="5775" xr:uid="{00000000-0005-0000-0000-0000DE620000}"/>
    <cellStyle name="Normal 4 5 4 2 2 6 2" xfId="8123" xr:uid="{00000000-0005-0000-0000-0000DF620000}"/>
    <cellStyle name="Normal 4 5 4 2 2 6 2 2" xfId="12817" xr:uid="{00000000-0005-0000-0000-0000E0620000}"/>
    <cellStyle name="Normal 4 5 4 2 2 6 2 2 2" xfId="24552" xr:uid="{00000000-0005-0000-0000-0000E1620000}"/>
    <cellStyle name="Normal 4 5 4 2 2 6 2 3" xfId="19859" xr:uid="{00000000-0005-0000-0000-0000E2620000}"/>
    <cellStyle name="Normal 4 5 4 2 2 6 3" xfId="10472" xr:uid="{00000000-0005-0000-0000-0000E3620000}"/>
    <cellStyle name="Normal 4 5 4 2 2 6 3 2" xfId="22207" xr:uid="{00000000-0005-0000-0000-0000E4620000}"/>
    <cellStyle name="Normal 4 5 4 2 2 6 4" xfId="15165" xr:uid="{00000000-0005-0000-0000-0000E5620000}"/>
    <cellStyle name="Normal 4 5 4 2 2 6 4 2" xfId="26900" xr:uid="{00000000-0005-0000-0000-0000E6620000}"/>
    <cellStyle name="Normal 4 5 4 2 2 6 5" xfId="17513" xr:uid="{00000000-0005-0000-0000-0000E7620000}"/>
    <cellStyle name="Normal 4 5 4 2 2 6 6" xfId="30181" xr:uid="{00000000-0005-0000-0000-0000E8620000}"/>
    <cellStyle name="Normal 4 5 4 2 2 7" xfId="6166" xr:uid="{00000000-0005-0000-0000-0000E9620000}"/>
    <cellStyle name="Normal 4 5 4 2 2 7 2" xfId="10864" xr:uid="{00000000-0005-0000-0000-0000EA620000}"/>
    <cellStyle name="Normal 4 5 4 2 2 7 2 2" xfId="22599" xr:uid="{00000000-0005-0000-0000-0000EB620000}"/>
    <cellStyle name="Normal 4 5 4 2 2 7 3" xfId="17906" xr:uid="{00000000-0005-0000-0000-0000EC620000}"/>
    <cellStyle name="Normal 4 5 4 2 2 7 4" xfId="30569" xr:uid="{00000000-0005-0000-0000-0000ED620000}"/>
    <cellStyle name="Normal 4 5 4 2 2 8" xfId="8514" xr:uid="{00000000-0005-0000-0000-0000EE620000}"/>
    <cellStyle name="Normal 4 5 4 2 2 8 2" xfId="20250" xr:uid="{00000000-0005-0000-0000-0000EF620000}"/>
    <cellStyle name="Normal 4 5 4 2 2 8 3" xfId="31573" xr:uid="{00000000-0005-0000-0000-0000F0620000}"/>
    <cellStyle name="Normal 4 5 4 2 2 9" xfId="13208" xr:uid="{00000000-0005-0000-0000-0000F1620000}"/>
    <cellStyle name="Normal 4 5 4 2 2 9 2" xfId="24943" xr:uid="{00000000-0005-0000-0000-0000F2620000}"/>
    <cellStyle name="Normal 4 5 4 2 3" xfId="703" xr:uid="{00000000-0005-0000-0000-0000F3620000}"/>
    <cellStyle name="Normal 4 5 4 2 3 2" xfId="2834" xr:uid="{00000000-0005-0000-0000-0000F4620000}"/>
    <cellStyle name="Normal 4 5 4 2 3 2 2" xfId="11058" xr:uid="{00000000-0005-0000-0000-0000F5620000}"/>
    <cellStyle name="Normal 4 5 4 2 3 2 2 2" xfId="22793" xr:uid="{00000000-0005-0000-0000-0000F6620000}"/>
    <cellStyle name="Normal 4 5 4 2 3 2 2 3" xfId="32002" xr:uid="{00000000-0005-0000-0000-0000F7620000}"/>
    <cellStyle name="Normal 4 5 4 2 3 2 3" xfId="18100" xr:uid="{00000000-0005-0000-0000-0000F8620000}"/>
    <cellStyle name="Normal 4 5 4 2 3 2 4" xfId="6364" xr:uid="{00000000-0005-0000-0000-0000F9620000}"/>
    <cellStyle name="Normal 4 5 4 2 3 2 5" xfId="28364" xr:uid="{00000000-0005-0000-0000-0000FA620000}"/>
    <cellStyle name="Normal 4 5 4 2 3 3" xfId="8713" xr:uid="{00000000-0005-0000-0000-0000FB620000}"/>
    <cellStyle name="Normal 4 5 4 2 3 3 2" xfId="20449" xr:uid="{00000000-0005-0000-0000-0000FC620000}"/>
    <cellStyle name="Normal 4 5 4 2 3 3 3" xfId="28997" xr:uid="{00000000-0005-0000-0000-0000FD620000}"/>
    <cellStyle name="Normal 4 5 4 2 3 4" xfId="13406" xr:uid="{00000000-0005-0000-0000-0000FE620000}"/>
    <cellStyle name="Normal 4 5 4 2 3 4 2" xfId="25141" xr:uid="{00000000-0005-0000-0000-0000FF620000}"/>
    <cellStyle name="Normal 4 5 4 2 3 4 3" xfId="32545" xr:uid="{00000000-0005-0000-0000-000000630000}"/>
    <cellStyle name="Normal 4 5 4 2 3 5" xfId="15755" xr:uid="{00000000-0005-0000-0000-000001630000}"/>
    <cellStyle name="Normal 4 5 4 2 3 6" xfId="4013" xr:uid="{00000000-0005-0000-0000-000002630000}"/>
    <cellStyle name="Normal 4 5 4 2 3 7" xfId="1970" xr:uid="{00000000-0005-0000-0000-000003630000}"/>
    <cellStyle name="Normal 4 5 4 2 3 8" xfId="27339" xr:uid="{00000000-0005-0000-0000-000004630000}"/>
    <cellStyle name="Normal 4 5 4 2 4" xfId="1099" xr:uid="{00000000-0005-0000-0000-000005630000}"/>
    <cellStyle name="Normal 4 5 4 2 4 2" xfId="6755" xr:uid="{00000000-0005-0000-0000-000006630000}"/>
    <cellStyle name="Normal 4 5 4 2 4 2 2" xfId="11449" xr:uid="{00000000-0005-0000-0000-000007630000}"/>
    <cellStyle name="Normal 4 5 4 2 4 2 2 2" xfId="23184" xr:uid="{00000000-0005-0000-0000-000008630000}"/>
    <cellStyle name="Normal 4 5 4 2 4 2 3" xfId="18491" xr:uid="{00000000-0005-0000-0000-000009630000}"/>
    <cellStyle name="Normal 4 5 4 2 4 2 4" xfId="29393" xr:uid="{00000000-0005-0000-0000-00000A630000}"/>
    <cellStyle name="Normal 4 5 4 2 4 3" xfId="9104" xr:uid="{00000000-0005-0000-0000-00000B630000}"/>
    <cellStyle name="Normal 4 5 4 2 4 3 2" xfId="20840" xr:uid="{00000000-0005-0000-0000-00000C630000}"/>
    <cellStyle name="Normal 4 5 4 2 4 4" xfId="13797" xr:uid="{00000000-0005-0000-0000-00000D630000}"/>
    <cellStyle name="Normal 4 5 4 2 4 4 2" xfId="25532" xr:uid="{00000000-0005-0000-0000-00000E630000}"/>
    <cellStyle name="Normal 4 5 4 2 4 5" xfId="16146" xr:uid="{00000000-0005-0000-0000-00000F630000}"/>
    <cellStyle name="Normal 4 5 4 2 4 6" xfId="4404" xr:uid="{00000000-0005-0000-0000-000010630000}"/>
    <cellStyle name="Normal 4 5 4 2 4 7" xfId="2447" xr:uid="{00000000-0005-0000-0000-000011630000}"/>
    <cellStyle name="Normal 4 5 4 2 4 8" xfId="27735" xr:uid="{00000000-0005-0000-0000-000012630000}"/>
    <cellStyle name="Normal 4 5 4 2 5" xfId="3230" xr:uid="{00000000-0005-0000-0000-000013630000}"/>
    <cellStyle name="Normal 4 5 4 2 5 2" xfId="7147" xr:uid="{00000000-0005-0000-0000-000014630000}"/>
    <cellStyle name="Normal 4 5 4 2 5 2 2" xfId="11841" xr:uid="{00000000-0005-0000-0000-000015630000}"/>
    <cellStyle name="Normal 4 5 4 2 5 2 2 2" xfId="23576" xr:uid="{00000000-0005-0000-0000-000016630000}"/>
    <cellStyle name="Normal 4 5 4 2 5 2 3" xfId="18883" xr:uid="{00000000-0005-0000-0000-000017630000}"/>
    <cellStyle name="Normal 4 5 4 2 5 2 4" xfId="30913" xr:uid="{00000000-0005-0000-0000-000018630000}"/>
    <cellStyle name="Normal 4 5 4 2 5 3" xfId="9495" xr:uid="{00000000-0005-0000-0000-000019630000}"/>
    <cellStyle name="Normal 4 5 4 2 5 3 2" xfId="21231" xr:uid="{00000000-0005-0000-0000-00001A630000}"/>
    <cellStyle name="Normal 4 5 4 2 5 4" xfId="14189" xr:uid="{00000000-0005-0000-0000-00001B630000}"/>
    <cellStyle name="Normal 4 5 4 2 5 4 2" xfId="25924" xr:uid="{00000000-0005-0000-0000-00001C630000}"/>
    <cellStyle name="Normal 4 5 4 2 5 5" xfId="16537" xr:uid="{00000000-0005-0000-0000-00001D630000}"/>
    <cellStyle name="Normal 4 5 4 2 5 6" xfId="4797" xr:uid="{00000000-0005-0000-0000-00001E630000}"/>
    <cellStyle name="Normal 4 5 4 2 5 7" xfId="28171" xr:uid="{00000000-0005-0000-0000-00001F630000}"/>
    <cellStyle name="Normal 4 5 4 2 6" xfId="5190" xr:uid="{00000000-0005-0000-0000-000020630000}"/>
    <cellStyle name="Normal 4 5 4 2 6 2" xfId="7539" xr:uid="{00000000-0005-0000-0000-000021630000}"/>
    <cellStyle name="Normal 4 5 4 2 6 2 2" xfId="12233" xr:uid="{00000000-0005-0000-0000-000022630000}"/>
    <cellStyle name="Normal 4 5 4 2 6 2 2 2" xfId="23968" xr:uid="{00000000-0005-0000-0000-000023630000}"/>
    <cellStyle name="Normal 4 5 4 2 6 2 3" xfId="19275" xr:uid="{00000000-0005-0000-0000-000024630000}"/>
    <cellStyle name="Normal 4 5 4 2 6 3" xfId="9888" xr:uid="{00000000-0005-0000-0000-000025630000}"/>
    <cellStyle name="Normal 4 5 4 2 6 3 2" xfId="21623" xr:uid="{00000000-0005-0000-0000-000026630000}"/>
    <cellStyle name="Normal 4 5 4 2 6 4" xfId="14581" xr:uid="{00000000-0005-0000-0000-000027630000}"/>
    <cellStyle name="Normal 4 5 4 2 6 4 2" xfId="26316" xr:uid="{00000000-0005-0000-0000-000028630000}"/>
    <cellStyle name="Normal 4 5 4 2 6 5" xfId="16929" xr:uid="{00000000-0005-0000-0000-000029630000}"/>
    <cellStyle name="Normal 4 5 4 2 6 6" xfId="28804" xr:uid="{00000000-0005-0000-0000-00002A630000}"/>
    <cellStyle name="Normal 4 5 4 2 7" xfId="5582" xr:uid="{00000000-0005-0000-0000-00002B630000}"/>
    <cellStyle name="Normal 4 5 4 2 7 2" xfId="7930" xr:uid="{00000000-0005-0000-0000-00002C630000}"/>
    <cellStyle name="Normal 4 5 4 2 7 2 2" xfId="12624" xr:uid="{00000000-0005-0000-0000-00002D630000}"/>
    <cellStyle name="Normal 4 5 4 2 7 2 2 2" xfId="24359" xr:uid="{00000000-0005-0000-0000-00002E630000}"/>
    <cellStyle name="Normal 4 5 4 2 7 2 3" xfId="19666" xr:uid="{00000000-0005-0000-0000-00002F630000}"/>
    <cellStyle name="Normal 4 5 4 2 7 3" xfId="10279" xr:uid="{00000000-0005-0000-0000-000030630000}"/>
    <cellStyle name="Normal 4 5 4 2 7 3 2" xfId="22014" xr:uid="{00000000-0005-0000-0000-000031630000}"/>
    <cellStyle name="Normal 4 5 4 2 7 4" xfId="14972" xr:uid="{00000000-0005-0000-0000-000032630000}"/>
    <cellStyle name="Normal 4 5 4 2 7 4 2" xfId="26707" xr:uid="{00000000-0005-0000-0000-000033630000}"/>
    <cellStyle name="Normal 4 5 4 2 7 5" xfId="17320" xr:uid="{00000000-0005-0000-0000-000034630000}"/>
    <cellStyle name="Normal 4 5 4 2 7 6" xfId="29988" xr:uid="{00000000-0005-0000-0000-000035630000}"/>
    <cellStyle name="Normal 4 5 4 2 8" xfId="5968" xr:uid="{00000000-0005-0000-0000-000036630000}"/>
    <cellStyle name="Normal 4 5 4 2 8 2" xfId="10666" xr:uid="{00000000-0005-0000-0000-000037630000}"/>
    <cellStyle name="Normal 4 5 4 2 8 2 2" xfId="22401" xr:uid="{00000000-0005-0000-0000-000038630000}"/>
    <cellStyle name="Normal 4 5 4 2 8 3" xfId="17708" xr:uid="{00000000-0005-0000-0000-000039630000}"/>
    <cellStyle name="Normal 4 5 4 2 8 4" xfId="30371" xr:uid="{00000000-0005-0000-0000-00003A630000}"/>
    <cellStyle name="Normal 4 5 4 2 9" xfId="8321" xr:uid="{00000000-0005-0000-0000-00003B630000}"/>
    <cellStyle name="Normal 4 5 4 2 9 2" xfId="20057" xr:uid="{00000000-0005-0000-0000-00003C630000}"/>
    <cellStyle name="Normal 4 5 4 2 9 3" xfId="31380" xr:uid="{00000000-0005-0000-0000-00003D630000}"/>
    <cellStyle name="Normal 4 5 4 3" xfId="805" xr:uid="{00000000-0005-0000-0000-00003E630000}"/>
    <cellStyle name="Normal 4 5 4 3 10" xfId="15460" xr:uid="{00000000-0005-0000-0000-00003F630000}"/>
    <cellStyle name="Normal 4 5 4 3 11" xfId="3719" xr:uid="{00000000-0005-0000-0000-000040630000}"/>
    <cellStyle name="Normal 4 5 4 3 12" xfId="1681" xr:uid="{00000000-0005-0000-0000-000041630000}"/>
    <cellStyle name="Normal 4 5 4 3 13" xfId="27441" xr:uid="{00000000-0005-0000-0000-000042630000}"/>
    <cellStyle name="Normal 4 5 4 3 2" xfId="1196" xr:uid="{00000000-0005-0000-0000-000043630000}"/>
    <cellStyle name="Normal 4 5 4 3 2 2" xfId="2936" xr:uid="{00000000-0005-0000-0000-000044630000}"/>
    <cellStyle name="Normal 4 5 4 3 2 2 2" xfId="11155" xr:uid="{00000000-0005-0000-0000-000045630000}"/>
    <cellStyle name="Normal 4 5 4 3 2 2 2 2" xfId="22890" xr:uid="{00000000-0005-0000-0000-000046630000}"/>
    <cellStyle name="Normal 4 5 4 3 2 2 2 3" xfId="32099" xr:uid="{00000000-0005-0000-0000-000047630000}"/>
    <cellStyle name="Normal 4 5 4 3 2 2 3" xfId="18197" xr:uid="{00000000-0005-0000-0000-000048630000}"/>
    <cellStyle name="Normal 4 5 4 3 2 2 4" xfId="6461" xr:uid="{00000000-0005-0000-0000-000049630000}"/>
    <cellStyle name="Normal 4 5 4 3 2 2 5" xfId="29490" xr:uid="{00000000-0005-0000-0000-00004A630000}"/>
    <cellStyle name="Normal 4 5 4 3 2 3" xfId="8810" xr:uid="{00000000-0005-0000-0000-00004B630000}"/>
    <cellStyle name="Normal 4 5 4 3 2 3 2" xfId="20546" xr:uid="{00000000-0005-0000-0000-00004C630000}"/>
    <cellStyle name="Normal 4 5 4 3 2 3 3" xfId="31626" xr:uid="{00000000-0005-0000-0000-00004D630000}"/>
    <cellStyle name="Normal 4 5 4 3 2 4" xfId="13503" xr:uid="{00000000-0005-0000-0000-00004E630000}"/>
    <cellStyle name="Normal 4 5 4 3 2 4 2" xfId="25238" xr:uid="{00000000-0005-0000-0000-00004F630000}"/>
    <cellStyle name="Normal 4 5 4 3 2 4 3" xfId="32642" xr:uid="{00000000-0005-0000-0000-000050630000}"/>
    <cellStyle name="Normal 4 5 4 3 2 5" xfId="15852" xr:uid="{00000000-0005-0000-0000-000051630000}"/>
    <cellStyle name="Normal 4 5 4 3 2 6" xfId="4110" xr:uid="{00000000-0005-0000-0000-000052630000}"/>
    <cellStyle name="Normal 4 5 4 3 2 7" xfId="2072" xr:uid="{00000000-0005-0000-0000-000053630000}"/>
    <cellStyle name="Normal 4 5 4 3 2 8" xfId="27832" xr:uid="{00000000-0005-0000-0000-000054630000}"/>
    <cellStyle name="Normal 4 5 4 3 3" xfId="2544" xr:uid="{00000000-0005-0000-0000-000055630000}"/>
    <cellStyle name="Normal 4 5 4 3 3 2" xfId="6852" xr:uid="{00000000-0005-0000-0000-000056630000}"/>
    <cellStyle name="Normal 4 5 4 3 3 2 2" xfId="11546" xr:uid="{00000000-0005-0000-0000-000057630000}"/>
    <cellStyle name="Normal 4 5 4 3 3 2 2 2" xfId="23281" xr:uid="{00000000-0005-0000-0000-000058630000}"/>
    <cellStyle name="Normal 4 5 4 3 3 2 3" xfId="18588" xr:uid="{00000000-0005-0000-0000-000059630000}"/>
    <cellStyle name="Normal 4 5 4 3 3 2 4" xfId="30619" xr:uid="{00000000-0005-0000-0000-00005A630000}"/>
    <cellStyle name="Normal 4 5 4 3 3 3" xfId="9201" xr:uid="{00000000-0005-0000-0000-00005B630000}"/>
    <cellStyle name="Normal 4 5 4 3 3 3 2" xfId="20937" xr:uid="{00000000-0005-0000-0000-00005C630000}"/>
    <cellStyle name="Normal 4 5 4 3 3 4" xfId="13894" xr:uid="{00000000-0005-0000-0000-00005D630000}"/>
    <cellStyle name="Normal 4 5 4 3 3 4 2" xfId="25629" xr:uid="{00000000-0005-0000-0000-00005E630000}"/>
    <cellStyle name="Normal 4 5 4 3 3 5" xfId="16243" xr:uid="{00000000-0005-0000-0000-00005F630000}"/>
    <cellStyle name="Normal 4 5 4 3 3 6" xfId="4501" xr:uid="{00000000-0005-0000-0000-000060630000}"/>
    <cellStyle name="Normal 4 5 4 3 3 7" xfId="28466" xr:uid="{00000000-0005-0000-0000-000061630000}"/>
    <cellStyle name="Normal 4 5 4 3 4" xfId="3327" xr:uid="{00000000-0005-0000-0000-000062630000}"/>
    <cellStyle name="Normal 4 5 4 3 4 2" xfId="7244" xr:uid="{00000000-0005-0000-0000-000063630000}"/>
    <cellStyle name="Normal 4 5 4 3 4 2 2" xfId="11938" xr:uid="{00000000-0005-0000-0000-000064630000}"/>
    <cellStyle name="Normal 4 5 4 3 4 2 2 2" xfId="23673" xr:uid="{00000000-0005-0000-0000-000065630000}"/>
    <cellStyle name="Normal 4 5 4 3 4 2 3" xfId="18980" xr:uid="{00000000-0005-0000-0000-000066630000}"/>
    <cellStyle name="Normal 4 5 4 3 4 2 4" xfId="31010" xr:uid="{00000000-0005-0000-0000-000067630000}"/>
    <cellStyle name="Normal 4 5 4 3 4 3" xfId="9592" xr:uid="{00000000-0005-0000-0000-000068630000}"/>
    <cellStyle name="Normal 4 5 4 3 4 3 2" xfId="21328" xr:uid="{00000000-0005-0000-0000-000069630000}"/>
    <cellStyle name="Normal 4 5 4 3 4 4" xfId="14286" xr:uid="{00000000-0005-0000-0000-00006A630000}"/>
    <cellStyle name="Normal 4 5 4 3 4 4 2" xfId="26021" xr:uid="{00000000-0005-0000-0000-00006B630000}"/>
    <cellStyle name="Normal 4 5 4 3 4 5" xfId="16634" xr:uid="{00000000-0005-0000-0000-00006C630000}"/>
    <cellStyle name="Normal 4 5 4 3 4 6" xfId="4894" xr:uid="{00000000-0005-0000-0000-00006D630000}"/>
    <cellStyle name="Normal 4 5 4 3 4 7" xfId="29099" xr:uid="{00000000-0005-0000-0000-00006E630000}"/>
    <cellStyle name="Normal 4 5 4 3 5" xfId="5287" xr:uid="{00000000-0005-0000-0000-00006F630000}"/>
    <cellStyle name="Normal 4 5 4 3 5 2" xfId="7636" xr:uid="{00000000-0005-0000-0000-000070630000}"/>
    <cellStyle name="Normal 4 5 4 3 5 2 2" xfId="12330" xr:uid="{00000000-0005-0000-0000-000071630000}"/>
    <cellStyle name="Normal 4 5 4 3 5 2 2 2" xfId="24065" xr:uid="{00000000-0005-0000-0000-000072630000}"/>
    <cellStyle name="Normal 4 5 4 3 5 2 3" xfId="19372" xr:uid="{00000000-0005-0000-0000-000073630000}"/>
    <cellStyle name="Normal 4 5 4 3 5 3" xfId="9985" xr:uid="{00000000-0005-0000-0000-000074630000}"/>
    <cellStyle name="Normal 4 5 4 3 5 3 2" xfId="21720" xr:uid="{00000000-0005-0000-0000-000075630000}"/>
    <cellStyle name="Normal 4 5 4 3 5 4" xfId="14678" xr:uid="{00000000-0005-0000-0000-000076630000}"/>
    <cellStyle name="Normal 4 5 4 3 5 4 2" xfId="26413" xr:uid="{00000000-0005-0000-0000-000077630000}"/>
    <cellStyle name="Normal 4 5 4 3 5 5" xfId="17026" xr:uid="{00000000-0005-0000-0000-000078630000}"/>
    <cellStyle name="Normal 4 5 4 3 5 6" xfId="29697" xr:uid="{00000000-0005-0000-0000-000079630000}"/>
    <cellStyle name="Normal 4 5 4 3 6" xfId="5679" xr:uid="{00000000-0005-0000-0000-00007A630000}"/>
    <cellStyle name="Normal 4 5 4 3 6 2" xfId="8027" xr:uid="{00000000-0005-0000-0000-00007B630000}"/>
    <cellStyle name="Normal 4 5 4 3 6 2 2" xfId="12721" xr:uid="{00000000-0005-0000-0000-00007C630000}"/>
    <cellStyle name="Normal 4 5 4 3 6 2 2 2" xfId="24456" xr:uid="{00000000-0005-0000-0000-00007D630000}"/>
    <cellStyle name="Normal 4 5 4 3 6 2 3" xfId="19763" xr:uid="{00000000-0005-0000-0000-00007E630000}"/>
    <cellStyle name="Normal 4 5 4 3 6 3" xfId="10376" xr:uid="{00000000-0005-0000-0000-00007F630000}"/>
    <cellStyle name="Normal 4 5 4 3 6 3 2" xfId="22111" xr:uid="{00000000-0005-0000-0000-000080630000}"/>
    <cellStyle name="Normal 4 5 4 3 6 4" xfId="15069" xr:uid="{00000000-0005-0000-0000-000081630000}"/>
    <cellStyle name="Normal 4 5 4 3 6 4 2" xfId="26804" xr:uid="{00000000-0005-0000-0000-000082630000}"/>
    <cellStyle name="Normal 4 5 4 3 6 5" xfId="17417" xr:uid="{00000000-0005-0000-0000-000083630000}"/>
    <cellStyle name="Normal 4 5 4 3 6 6" xfId="30085" xr:uid="{00000000-0005-0000-0000-000084630000}"/>
    <cellStyle name="Normal 4 5 4 3 7" xfId="6070" xr:uid="{00000000-0005-0000-0000-000085630000}"/>
    <cellStyle name="Normal 4 5 4 3 7 2" xfId="10768" xr:uid="{00000000-0005-0000-0000-000086630000}"/>
    <cellStyle name="Normal 4 5 4 3 7 2 2" xfId="22503" xr:uid="{00000000-0005-0000-0000-000087630000}"/>
    <cellStyle name="Normal 4 5 4 3 7 3" xfId="17810" xr:uid="{00000000-0005-0000-0000-000088630000}"/>
    <cellStyle name="Normal 4 5 4 3 7 4" xfId="30473" xr:uid="{00000000-0005-0000-0000-000089630000}"/>
    <cellStyle name="Normal 4 5 4 3 8" xfId="8418" xr:uid="{00000000-0005-0000-0000-00008A630000}"/>
    <cellStyle name="Normal 4 5 4 3 8 2" xfId="20154" xr:uid="{00000000-0005-0000-0000-00008B630000}"/>
    <cellStyle name="Normal 4 5 4 3 8 3" xfId="31477" xr:uid="{00000000-0005-0000-0000-00008C630000}"/>
    <cellStyle name="Normal 4 5 4 3 9" xfId="13112" xr:uid="{00000000-0005-0000-0000-00008D630000}"/>
    <cellStyle name="Normal 4 5 4 3 9 2" xfId="24847" xr:uid="{00000000-0005-0000-0000-00008E630000}"/>
    <cellStyle name="Normal 4 5 4 4" xfId="607" xr:uid="{00000000-0005-0000-0000-00008F630000}"/>
    <cellStyle name="Normal 4 5 4 4 2" xfId="2738" xr:uid="{00000000-0005-0000-0000-000090630000}"/>
    <cellStyle name="Normal 4 5 4 4 2 2" xfId="10962" xr:uid="{00000000-0005-0000-0000-000091630000}"/>
    <cellStyle name="Normal 4 5 4 4 2 2 2" xfId="22697" xr:uid="{00000000-0005-0000-0000-000092630000}"/>
    <cellStyle name="Normal 4 5 4 4 2 2 3" xfId="31906" xr:uid="{00000000-0005-0000-0000-000093630000}"/>
    <cellStyle name="Normal 4 5 4 4 2 3" xfId="18004" xr:uid="{00000000-0005-0000-0000-000094630000}"/>
    <cellStyle name="Normal 4 5 4 4 2 4" xfId="6268" xr:uid="{00000000-0005-0000-0000-000095630000}"/>
    <cellStyle name="Normal 4 5 4 4 2 5" xfId="28268" xr:uid="{00000000-0005-0000-0000-000096630000}"/>
    <cellStyle name="Normal 4 5 4 4 3" xfId="8617" xr:uid="{00000000-0005-0000-0000-000097630000}"/>
    <cellStyle name="Normal 4 5 4 4 3 2" xfId="20353" xr:uid="{00000000-0005-0000-0000-000098630000}"/>
    <cellStyle name="Normal 4 5 4 4 3 3" xfId="28901" xr:uid="{00000000-0005-0000-0000-000099630000}"/>
    <cellStyle name="Normal 4 5 4 4 4" xfId="13310" xr:uid="{00000000-0005-0000-0000-00009A630000}"/>
    <cellStyle name="Normal 4 5 4 4 4 2" xfId="25045" xr:uid="{00000000-0005-0000-0000-00009B630000}"/>
    <cellStyle name="Normal 4 5 4 4 4 3" xfId="32449" xr:uid="{00000000-0005-0000-0000-00009C630000}"/>
    <cellStyle name="Normal 4 5 4 4 5" xfId="15659" xr:uid="{00000000-0005-0000-0000-00009D630000}"/>
    <cellStyle name="Normal 4 5 4 4 6" xfId="3917" xr:uid="{00000000-0005-0000-0000-00009E630000}"/>
    <cellStyle name="Normal 4 5 4 4 7" xfId="1874" xr:uid="{00000000-0005-0000-0000-00009F630000}"/>
    <cellStyle name="Normal 4 5 4 4 8" xfId="27243" xr:uid="{00000000-0005-0000-0000-0000A0630000}"/>
    <cellStyle name="Normal 4 5 4 5" xfId="1003" xr:uid="{00000000-0005-0000-0000-0000A1630000}"/>
    <cellStyle name="Normal 4 5 4 5 2" xfId="6659" xr:uid="{00000000-0005-0000-0000-0000A2630000}"/>
    <cellStyle name="Normal 4 5 4 5 2 2" xfId="11353" xr:uid="{00000000-0005-0000-0000-0000A3630000}"/>
    <cellStyle name="Normal 4 5 4 5 2 2 2" xfId="23088" xr:uid="{00000000-0005-0000-0000-0000A4630000}"/>
    <cellStyle name="Normal 4 5 4 5 2 3" xfId="18395" xr:uid="{00000000-0005-0000-0000-0000A5630000}"/>
    <cellStyle name="Normal 4 5 4 5 2 4" xfId="29297" xr:uid="{00000000-0005-0000-0000-0000A6630000}"/>
    <cellStyle name="Normal 4 5 4 5 3" xfId="9008" xr:uid="{00000000-0005-0000-0000-0000A7630000}"/>
    <cellStyle name="Normal 4 5 4 5 3 2" xfId="20744" xr:uid="{00000000-0005-0000-0000-0000A8630000}"/>
    <cellStyle name="Normal 4 5 4 5 4" xfId="13701" xr:uid="{00000000-0005-0000-0000-0000A9630000}"/>
    <cellStyle name="Normal 4 5 4 5 4 2" xfId="25436" xr:uid="{00000000-0005-0000-0000-0000AA630000}"/>
    <cellStyle name="Normal 4 5 4 5 5" xfId="16050" xr:uid="{00000000-0005-0000-0000-0000AB630000}"/>
    <cellStyle name="Normal 4 5 4 5 6" xfId="4308" xr:uid="{00000000-0005-0000-0000-0000AC630000}"/>
    <cellStyle name="Normal 4 5 4 5 7" xfId="2351" xr:uid="{00000000-0005-0000-0000-0000AD630000}"/>
    <cellStyle name="Normal 4 5 4 5 8" xfId="27639" xr:uid="{00000000-0005-0000-0000-0000AE630000}"/>
    <cellStyle name="Normal 4 5 4 6" xfId="3134" xr:uid="{00000000-0005-0000-0000-0000AF630000}"/>
    <cellStyle name="Normal 4 5 4 6 2" xfId="7051" xr:uid="{00000000-0005-0000-0000-0000B0630000}"/>
    <cellStyle name="Normal 4 5 4 6 2 2" xfId="11745" xr:uid="{00000000-0005-0000-0000-0000B1630000}"/>
    <cellStyle name="Normal 4 5 4 6 2 2 2" xfId="23480" xr:uid="{00000000-0005-0000-0000-0000B2630000}"/>
    <cellStyle name="Normal 4 5 4 6 2 3" xfId="18787" xr:uid="{00000000-0005-0000-0000-0000B3630000}"/>
    <cellStyle name="Normal 4 5 4 6 2 4" xfId="30817" xr:uid="{00000000-0005-0000-0000-0000B4630000}"/>
    <cellStyle name="Normal 4 5 4 6 3" xfId="9399" xr:uid="{00000000-0005-0000-0000-0000B5630000}"/>
    <cellStyle name="Normal 4 5 4 6 3 2" xfId="21135" xr:uid="{00000000-0005-0000-0000-0000B6630000}"/>
    <cellStyle name="Normal 4 5 4 6 4" xfId="14093" xr:uid="{00000000-0005-0000-0000-0000B7630000}"/>
    <cellStyle name="Normal 4 5 4 6 4 2" xfId="25828" xr:uid="{00000000-0005-0000-0000-0000B8630000}"/>
    <cellStyle name="Normal 4 5 4 6 5" xfId="16441" xr:uid="{00000000-0005-0000-0000-0000B9630000}"/>
    <cellStyle name="Normal 4 5 4 6 6" xfId="4701" xr:uid="{00000000-0005-0000-0000-0000BA630000}"/>
    <cellStyle name="Normal 4 5 4 6 7" xfId="28075" xr:uid="{00000000-0005-0000-0000-0000BB630000}"/>
    <cellStyle name="Normal 4 5 4 7" xfId="5094" xr:uid="{00000000-0005-0000-0000-0000BC630000}"/>
    <cellStyle name="Normal 4 5 4 7 2" xfId="7443" xr:uid="{00000000-0005-0000-0000-0000BD630000}"/>
    <cellStyle name="Normal 4 5 4 7 2 2" xfId="12137" xr:uid="{00000000-0005-0000-0000-0000BE630000}"/>
    <cellStyle name="Normal 4 5 4 7 2 2 2" xfId="23872" xr:uid="{00000000-0005-0000-0000-0000BF630000}"/>
    <cellStyle name="Normal 4 5 4 7 2 3" xfId="19179" xr:uid="{00000000-0005-0000-0000-0000C0630000}"/>
    <cellStyle name="Normal 4 5 4 7 3" xfId="9792" xr:uid="{00000000-0005-0000-0000-0000C1630000}"/>
    <cellStyle name="Normal 4 5 4 7 3 2" xfId="21527" xr:uid="{00000000-0005-0000-0000-0000C2630000}"/>
    <cellStyle name="Normal 4 5 4 7 4" xfId="14485" xr:uid="{00000000-0005-0000-0000-0000C3630000}"/>
    <cellStyle name="Normal 4 5 4 7 4 2" xfId="26220" xr:uid="{00000000-0005-0000-0000-0000C4630000}"/>
    <cellStyle name="Normal 4 5 4 7 5" xfId="16833" xr:uid="{00000000-0005-0000-0000-0000C5630000}"/>
    <cellStyle name="Normal 4 5 4 7 6" xfId="28708" xr:uid="{00000000-0005-0000-0000-0000C6630000}"/>
    <cellStyle name="Normal 4 5 4 8" xfId="5486" xr:uid="{00000000-0005-0000-0000-0000C7630000}"/>
    <cellStyle name="Normal 4 5 4 8 2" xfId="7834" xr:uid="{00000000-0005-0000-0000-0000C8630000}"/>
    <cellStyle name="Normal 4 5 4 8 2 2" xfId="12528" xr:uid="{00000000-0005-0000-0000-0000C9630000}"/>
    <cellStyle name="Normal 4 5 4 8 2 2 2" xfId="24263" xr:uid="{00000000-0005-0000-0000-0000CA630000}"/>
    <cellStyle name="Normal 4 5 4 8 2 3" xfId="19570" xr:uid="{00000000-0005-0000-0000-0000CB630000}"/>
    <cellStyle name="Normal 4 5 4 8 3" xfId="10183" xr:uid="{00000000-0005-0000-0000-0000CC630000}"/>
    <cellStyle name="Normal 4 5 4 8 3 2" xfId="21918" xr:uid="{00000000-0005-0000-0000-0000CD630000}"/>
    <cellStyle name="Normal 4 5 4 8 4" xfId="14876" xr:uid="{00000000-0005-0000-0000-0000CE630000}"/>
    <cellStyle name="Normal 4 5 4 8 4 2" xfId="26611" xr:uid="{00000000-0005-0000-0000-0000CF630000}"/>
    <cellStyle name="Normal 4 5 4 8 5" xfId="17224" xr:uid="{00000000-0005-0000-0000-0000D0630000}"/>
    <cellStyle name="Normal 4 5 4 8 6" xfId="29892" xr:uid="{00000000-0005-0000-0000-0000D1630000}"/>
    <cellStyle name="Normal 4 5 4 9" xfId="5872" xr:uid="{00000000-0005-0000-0000-0000D2630000}"/>
    <cellStyle name="Normal 4 5 4 9 2" xfId="10570" xr:uid="{00000000-0005-0000-0000-0000D3630000}"/>
    <cellStyle name="Normal 4 5 4 9 2 2" xfId="22305" xr:uid="{00000000-0005-0000-0000-0000D4630000}"/>
    <cellStyle name="Normal 4 5 4 9 3" xfId="17612" xr:uid="{00000000-0005-0000-0000-0000D5630000}"/>
    <cellStyle name="Normal 4 5 4 9 4" xfId="30275" xr:uid="{00000000-0005-0000-0000-0000D6630000}"/>
    <cellStyle name="Normal 4 5 5" xfId="468" xr:uid="{00000000-0005-0000-0000-0000D7630000}"/>
    <cellStyle name="Normal 4 5 5 10" xfId="12968" xr:uid="{00000000-0005-0000-0000-0000D8630000}"/>
    <cellStyle name="Normal 4 5 5 10 2" xfId="24703" xr:uid="{00000000-0005-0000-0000-0000D9630000}"/>
    <cellStyle name="Normal 4 5 5 11" xfId="15321" xr:uid="{00000000-0005-0000-0000-0000DA630000}"/>
    <cellStyle name="Normal 4 5 5 12" xfId="3575" xr:uid="{00000000-0005-0000-0000-0000DB630000}"/>
    <cellStyle name="Normal 4 5 5 13" xfId="1537" xr:uid="{00000000-0005-0000-0000-0000DC630000}"/>
    <cellStyle name="Normal 4 5 5 14" xfId="27104" xr:uid="{00000000-0005-0000-0000-0000DD630000}"/>
    <cellStyle name="Normal 4 5 5 2" xfId="859" xr:uid="{00000000-0005-0000-0000-0000DE630000}"/>
    <cellStyle name="Normal 4 5 5 2 10" xfId="15514" xr:uid="{00000000-0005-0000-0000-0000DF630000}"/>
    <cellStyle name="Normal 4 5 5 2 11" xfId="3773" xr:uid="{00000000-0005-0000-0000-0000E0630000}"/>
    <cellStyle name="Normal 4 5 5 2 12" xfId="1735" xr:uid="{00000000-0005-0000-0000-0000E1630000}"/>
    <cellStyle name="Normal 4 5 5 2 13" xfId="27495" xr:uid="{00000000-0005-0000-0000-0000E2630000}"/>
    <cellStyle name="Normal 4 5 5 2 2" xfId="1250" xr:uid="{00000000-0005-0000-0000-0000E3630000}"/>
    <cellStyle name="Normal 4 5 5 2 2 2" xfId="2990" xr:uid="{00000000-0005-0000-0000-0000E4630000}"/>
    <cellStyle name="Normal 4 5 5 2 2 2 2" xfId="11209" xr:uid="{00000000-0005-0000-0000-0000E5630000}"/>
    <cellStyle name="Normal 4 5 5 2 2 2 2 2" xfId="22944" xr:uid="{00000000-0005-0000-0000-0000E6630000}"/>
    <cellStyle name="Normal 4 5 5 2 2 2 2 3" xfId="32153" xr:uid="{00000000-0005-0000-0000-0000E7630000}"/>
    <cellStyle name="Normal 4 5 5 2 2 2 3" xfId="18251" xr:uid="{00000000-0005-0000-0000-0000E8630000}"/>
    <cellStyle name="Normal 4 5 5 2 2 2 4" xfId="6515" xr:uid="{00000000-0005-0000-0000-0000E9630000}"/>
    <cellStyle name="Normal 4 5 5 2 2 2 5" xfId="29544" xr:uid="{00000000-0005-0000-0000-0000EA630000}"/>
    <cellStyle name="Normal 4 5 5 2 2 3" xfId="8864" xr:uid="{00000000-0005-0000-0000-0000EB630000}"/>
    <cellStyle name="Normal 4 5 5 2 2 3 2" xfId="20600" xr:uid="{00000000-0005-0000-0000-0000EC630000}"/>
    <cellStyle name="Normal 4 5 5 2 2 3 3" xfId="31680" xr:uid="{00000000-0005-0000-0000-0000ED630000}"/>
    <cellStyle name="Normal 4 5 5 2 2 4" xfId="13557" xr:uid="{00000000-0005-0000-0000-0000EE630000}"/>
    <cellStyle name="Normal 4 5 5 2 2 4 2" xfId="25292" xr:uid="{00000000-0005-0000-0000-0000EF630000}"/>
    <cellStyle name="Normal 4 5 5 2 2 4 3" xfId="32696" xr:uid="{00000000-0005-0000-0000-0000F0630000}"/>
    <cellStyle name="Normal 4 5 5 2 2 5" xfId="15906" xr:uid="{00000000-0005-0000-0000-0000F1630000}"/>
    <cellStyle name="Normal 4 5 5 2 2 6" xfId="4164" xr:uid="{00000000-0005-0000-0000-0000F2630000}"/>
    <cellStyle name="Normal 4 5 5 2 2 7" xfId="2126" xr:uid="{00000000-0005-0000-0000-0000F3630000}"/>
    <cellStyle name="Normal 4 5 5 2 2 8" xfId="27886" xr:uid="{00000000-0005-0000-0000-0000F4630000}"/>
    <cellStyle name="Normal 4 5 5 2 3" xfId="2598" xr:uid="{00000000-0005-0000-0000-0000F5630000}"/>
    <cellStyle name="Normal 4 5 5 2 3 2" xfId="6906" xr:uid="{00000000-0005-0000-0000-0000F6630000}"/>
    <cellStyle name="Normal 4 5 5 2 3 2 2" xfId="11600" xr:uid="{00000000-0005-0000-0000-0000F7630000}"/>
    <cellStyle name="Normal 4 5 5 2 3 2 2 2" xfId="23335" xr:uid="{00000000-0005-0000-0000-0000F8630000}"/>
    <cellStyle name="Normal 4 5 5 2 3 2 3" xfId="18642" xr:uid="{00000000-0005-0000-0000-0000F9630000}"/>
    <cellStyle name="Normal 4 5 5 2 3 2 4" xfId="30673" xr:uid="{00000000-0005-0000-0000-0000FA630000}"/>
    <cellStyle name="Normal 4 5 5 2 3 3" xfId="9255" xr:uid="{00000000-0005-0000-0000-0000FB630000}"/>
    <cellStyle name="Normal 4 5 5 2 3 3 2" xfId="20991" xr:uid="{00000000-0005-0000-0000-0000FC630000}"/>
    <cellStyle name="Normal 4 5 5 2 3 4" xfId="13948" xr:uid="{00000000-0005-0000-0000-0000FD630000}"/>
    <cellStyle name="Normal 4 5 5 2 3 4 2" xfId="25683" xr:uid="{00000000-0005-0000-0000-0000FE630000}"/>
    <cellStyle name="Normal 4 5 5 2 3 5" xfId="16297" xr:uid="{00000000-0005-0000-0000-0000FF630000}"/>
    <cellStyle name="Normal 4 5 5 2 3 6" xfId="4555" xr:uid="{00000000-0005-0000-0000-000000640000}"/>
    <cellStyle name="Normal 4 5 5 2 3 7" xfId="28520" xr:uid="{00000000-0005-0000-0000-000001640000}"/>
    <cellStyle name="Normal 4 5 5 2 4" xfId="3381" xr:uid="{00000000-0005-0000-0000-000002640000}"/>
    <cellStyle name="Normal 4 5 5 2 4 2" xfId="7298" xr:uid="{00000000-0005-0000-0000-000003640000}"/>
    <cellStyle name="Normal 4 5 5 2 4 2 2" xfId="11992" xr:uid="{00000000-0005-0000-0000-000004640000}"/>
    <cellStyle name="Normal 4 5 5 2 4 2 2 2" xfId="23727" xr:uid="{00000000-0005-0000-0000-000005640000}"/>
    <cellStyle name="Normal 4 5 5 2 4 2 3" xfId="19034" xr:uid="{00000000-0005-0000-0000-000006640000}"/>
    <cellStyle name="Normal 4 5 5 2 4 2 4" xfId="31064" xr:uid="{00000000-0005-0000-0000-000007640000}"/>
    <cellStyle name="Normal 4 5 5 2 4 3" xfId="9646" xr:uid="{00000000-0005-0000-0000-000008640000}"/>
    <cellStyle name="Normal 4 5 5 2 4 3 2" xfId="21382" xr:uid="{00000000-0005-0000-0000-000009640000}"/>
    <cellStyle name="Normal 4 5 5 2 4 4" xfId="14340" xr:uid="{00000000-0005-0000-0000-00000A640000}"/>
    <cellStyle name="Normal 4 5 5 2 4 4 2" xfId="26075" xr:uid="{00000000-0005-0000-0000-00000B640000}"/>
    <cellStyle name="Normal 4 5 5 2 4 5" xfId="16688" xr:uid="{00000000-0005-0000-0000-00000C640000}"/>
    <cellStyle name="Normal 4 5 5 2 4 6" xfId="4948" xr:uid="{00000000-0005-0000-0000-00000D640000}"/>
    <cellStyle name="Normal 4 5 5 2 4 7" xfId="29153" xr:uid="{00000000-0005-0000-0000-00000E640000}"/>
    <cellStyle name="Normal 4 5 5 2 5" xfId="5341" xr:uid="{00000000-0005-0000-0000-00000F640000}"/>
    <cellStyle name="Normal 4 5 5 2 5 2" xfId="7690" xr:uid="{00000000-0005-0000-0000-000010640000}"/>
    <cellStyle name="Normal 4 5 5 2 5 2 2" xfId="12384" xr:uid="{00000000-0005-0000-0000-000011640000}"/>
    <cellStyle name="Normal 4 5 5 2 5 2 2 2" xfId="24119" xr:uid="{00000000-0005-0000-0000-000012640000}"/>
    <cellStyle name="Normal 4 5 5 2 5 2 3" xfId="19426" xr:uid="{00000000-0005-0000-0000-000013640000}"/>
    <cellStyle name="Normal 4 5 5 2 5 3" xfId="10039" xr:uid="{00000000-0005-0000-0000-000014640000}"/>
    <cellStyle name="Normal 4 5 5 2 5 3 2" xfId="21774" xr:uid="{00000000-0005-0000-0000-000015640000}"/>
    <cellStyle name="Normal 4 5 5 2 5 4" xfId="14732" xr:uid="{00000000-0005-0000-0000-000016640000}"/>
    <cellStyle name="Normal 4 5 5 2 5 4 2" xfId="26467" xr:uid="{00000000-0005-0000-0000-000017640000}"/>
    <cellStyle name="Normal 4 5 5 2 5 5" xfId="17080" xr:uid="{00000000-0005-0000-0000-000018640000}"/>
    <cellStyle name="Normal 4 5 5 2 5 6" xfId="29751" xr:uid="{00000000-0005-0000-0000-000019640000}"/>
    <cellStyle name="Normal 4 5 5 2 6" xfId="5733" xr:uid="{00000000-0005-0000-0000-00001A640000}"/>
    <cellStyle name="Normal 4 5 5 2 6 2" xfId="8081" xr:uid="{00000000-0005-0000-0000-00001B640000}"/>
    <cellStyle name="Normal 4 5 5 2 6 2 2" xfId="12775" xr:uid="{00000000-0005-0000-0000-00001C640000}"/>
    <cellStyle name="Normal 4 5 5 2 6 2 2 2" xfId="24510" xr:uid="{00000000-0005-0000-0000-00001D640000}"/>
    <cellStyle name="Normal 4 5 5 2 6 2 3" xfId="19817" xr:uid="{00000000-0005-0000-0000-00001E640000}"/>
    <cellStyle name="Normal 4 5 5 2 6 3" xfId="10430" xr:uid="{00000000-0005-0000-0000-00001F640000}"/>
    <cellStyle name="Normal 4 5 5 2 6 3 2" xfId="22165" xr:uid="{00000000-0005-0000-0000-000020640000}"/>
    <cellStyle name="Normal 4 5 5 2 6 4" xfId="15123" xr:uid="{00000000-0005-0000-0000-000021640000}"/>
    <cellStyle name="Normal 4 5 5 2 6 4 2" xfId="26858" xr:uid="{00000000-0005-0000-0000-000022640000}"/>
    <cellStyle name="Normal 4 5 5 2 6 5" xfId="17471" xr:uid="{00000000-0005-0000-0000-000023640000}"/>
    <cellStyle name="Normal 4 5 5 2 6 6" xfId="30139" xr:uid="{00000000-0005-0000-0000-000024640000}"/>
    <cellStyle name="Normal 4 5 5 2 7" xfId="6124" xr:uid="{00000000-0005-0000-0000-000025640000}"/>
    <cellStyle name="Normal 4 5 5 2 7 2" xfId="10822" xr:uid="{00000000-0005-0000-0000-000026640000}"/>
    <cellStyle name="Normal 4 5 5 2 7 2 2" xfId="22557" xr:uid="{00000000-0005-0000-0000-000027640000}"/>
    <cellStyle name="Normal 4 5 5 2 7 3" xfId="17864" xr:uid="{00000000-0005-0000-0000-000028640000}"/>
    <cellStyle name="Normal 4 5 5 2 7 4" xfId="30527" xr:uid="{00000000-0005-0000-0000-000029640000}"/>
    <cellStyle name="Normal 4 5 5 2 8" xfId="8472" xr:uid="{00000000-0005-0000-0000-00002A640000}"/>
    <cellStyle name="Normal 4 5 5 2 8 2" xfId="20208" xr:uid="{00000000-0005-0000-0000-00002B640000}"/>
    <cellStyle name="Normal 4 5 5 2 8 3" xfId="31531" xr:uid="{00000000-0005-0000-0000-00002C640000}"/>
    <cellStyle name="Normal 4 5 5 2 9" xfId="13166" xr:uid="{00000000-0005-0000-0000-00002D640000}"/>
    <cellStyle name="Normal 4 5 5 2 9 2" xfId="24901" xr:uid="{00000000-0005-0000-0000-00002E640000}"/>
    <cellStyle name="Normal 4 5 5 3" xfId="661" xr:uid="{00000000-0005-0000-0000-00002F640000}"/>
    <cellStyle name="Normal 4 5 5 3 2" xfId="2792" xr:uid="{00000000-0005-0000-0000-000030640000}"/>
    <cellStyle name="Normal 4 5 5 3 2 2" xfId="11016" xr:uid="{00000000-0005-0000-0000-000031640000}"/>
    <cellStyle name="Normal 4 5 5 3 2 2 2" xfId="22751" xr:uid="{00000000-0005-0000-0000-000032640000}"/>
    <cellStyle name="Normal 4 5 5 3 2 2 3" xfId="31960" xr:uid="{00000000-0005-0000-0000-000033640000}"/>
    <cellStyle name="Normal 4 5 5 3 2 3" xfId="18058" xr:uid="{00000000-0005-0000-0000-000034640000}"/>
    <cellStyle name="Normal 4 5 5 3 2 4" xfId="6322" xr:uid="{00000000-0005-0000-0000-000035640000}"/>
    <cellStyle name="Normal 4 5 5 3 2 5" xfId="28322" xr:uid="{00000000-0005-0000-0000-000036640000}"/>
    <cellStyle name="Normal 4 5 5 3 3" xfId="8671" xr:uid="{00000000-0005-0000-0000-000037640000}"/>
    <cellStyle name="Normal 4 5 5 3 3 2" xfId="20407" xr:uid="{00000000-0005-0000-0000-000038640000}"/>
    <cellStyle name="Normal 4 5 5 3 3 3" xfId="28955" xr:uid="{00000000-0005-0000-0000-000039640000}"/>
    <cellStyle name="Normal 4 5 5 3 4" xfId="13364" xr:uid="{00000000-0005-0000-0000-00003A640000}"/>
    <cellStyle name="Normal 4 5 5 3 4 2" xfId="25099" xr:uid="{00000000-0005-0000-0000-00003B640000}"/>
    <cellStyle name="Normal 4 5 5 3 4 3" xfId="32503" xr:uid="{00000000-0005-0000-0000-00003C640000}"/>
    <cellStyle name="Normal 4 5 5 3 5" xfId="15713" xr:uid="{00000000-0005-0000-0000-00003D640000}"/>
    <cellStyle name="Normal 4 5 5 3 6" xfId="3971" xr:uid="{00000000-0005-0000-0000-00003E640000}"/>
    <cellStyle name="Normal 4 5 5 3 7" xfId="1928" xr:uid="{00000000-0005-0000-0000-00003F640000}"/>
    <cellStyle name="Normal 4 5 5 3 8" xfId="27297" xr:uid="{00000000-0005-0000-0000-000040640000}"/>
    <cellStyle name="Normal 4 5 5 4" xfId="1057" xr:uid="{00000000-0005-0000-0000-000041640000}"/>
    <cellStyle name="Normal 4 5 5 4 2" xfId="6713" xr:uid="{00000000-0005-0000-0000-000042640000}"/>
    <cellStyle name="Normal 4 5 5 4 2 2" xfId="11407" xr:uid="{00000000-0005-0000-0000-000043640000}"/>
    <cellStyle name="Normal 4 5 5 4 2 2 2" xfId="23142" xr:uid="{00000000-0005-0000-0000-000044640000}"/>
    <cellStyle name="Normal 4 5 5 4 2 3" xfId="18449" xr:uid="{00000000-0005-0000-0000-000045640000}"/>
    <cellStyle name="Normal 4 5 5 4 2 4" xfId="29351" xr:uid="{00000000-0005-0000-0000-000046640000}"/>
    <cellStyle name="Normal 4 5 5 4 3" xfId="9062" xr:uid="{00000000-0005-0000-0000-000047640000}"/>
    <cellStyle name="Normal 4 5 5 4 3 2" xfId="20798" xr:uid="{00000000-0005-0000-0000-000048640000}"/>
    <cellStyle name="Normal 4 5 5 4 4" xfId="13755" xr:uid="{00000000-0005-0000-0000-000049640000}"/>
    <cellStyle name="Normal 4 5 5 4 4 2" xfId="25490" xr:uid="{00000000-0005-0000-0000-00004A640000}"/>
    <cellStyle name="Normal 4 5 5 4 5" xfId="16104" xr:uid="{00000000-0005-0000-0000-00004B640000}"/>
    <cellStyle name="Normal 4 5 5 4 6" xfId="4362" xr:uid="{00000000-0005-0000-0000-00004C640000}"/>
    <cellStyle name="Normal 4 5 5 4 7" xfId="2405" xr:uid="{00000000-0005-0000-0000-00004D640000}"/>
    <cellStyle name="Normal 4 5 5 4 8" xfId="27693" xr:uid="{00000000-0005-0000-0000-00004E640000}"/>
    <cellStyle name="Normal 4 5 5 5" xfId="3188" xr:uid="{00000000-0005-0000-0000-00004F640000}"/>
    <cellStyle name="Normal 4 5 5 5 2" xfId="7105" xr:uid="{00000000-0005-0000-0000-000050640000}"/>
    <cellStyle name="Normal 4 5 5 5 2 2" xfId="11799" xr:uid="{00000000-0005-0000-0000-000051640000}"/>
    <cellStyle name="Normal 4 5 5 5 2 2 2" xfId="23534" xr:uid="{00000000-0005-0000-0000-000052640000}"/>
    <cellStyle name="Normal 4 5 5 5 2 3" xfId="18841" xr:uid="{00000000-0005-0000-0000-000053640000}"/>
    <cellStyle name="Normal 4 5 5 5 2 4" xfId="30871" xr:uid="{00000000-0005-0000-0000-000054640000}"/>
    <cellStyle name="Normal 4 5 5 5 3" xfId="9453" xr:uid="{00000000-0005-0000-0000-000055640000}"/>
    <cellStyle name="Normal 4 5 5 5 3 2" xfId="21189" xr:uid="{00000000-0005-0000-0000-000056640000}"/>
    <cellStyle name="Normal 4 5 5 5 4" xfId="14147" xr:uid="{00000000-0005-0000-0000-000057640000}"/>
    <cellStyle name="Normal 4 5 5 5 4 2" xfId="25882" xr:uid="{00000000-0005-0000-0000-000058640000}"/>
    <cellStyle name="Normal 4 5 5 5 5" xfId="16495" xr:uid="{00000000-0005-0000-0000-000059640000}"/>
    <cellStyle name="Normal 4 5 5 5 6" xfId="4755" xr:uid="{00000000-0005-0000-0000-00005A640000}"/>
    <cellStyle name="Normal 4 5 5 5 7" xfId="28129" xr:uid="{00000000-0005-0000-0000-00005B640000}"/>
    <cellStyle name="Normal 4 5 5 6" xfId="5148" xr:uid="{00000000-0005-0000-0000-00005C640000}"/>
    <cellStyle name="Normal 4 5 5 6 2" xfId="7497" xr:uid="{00000000-0005-0000-0000-00005D640000}"/>
    <cellStyle name="Normal 4 5 5 6 2 2" xfId="12191" xr:uid="{00000000-0005-0000-0000-00005E640000}"/>
    <cellStyle name="Normal 4 5 5 6 2 2 2" xfId="23926" xr:uid="{00000000-0005-0000-0000-00005F640000}"/>
    <cellStyle name="Normal 4 5 5 6 2 3" xfId="19233" xr:uid="{00000000-0005-0000-0000-000060640000}"/>
    <cellStyle name="Normal 4 5 5 6 3" xfId="9846" xr:uid="{00000000-0005-0000-0000-000061640000}"/>
    <cellStyle name="Normal 4 5 5 6 3 2" xfId="21581" xr:uid="{00000000-0005-0000-0000-000062640000}"/>
    <cellStyle name="Normal 4 5 5 6 4" xfId="14539" xr:uid="{00000000-0005-0000-0000-000063640000}"/>
    <cellStyle name="Normal 4 5 5 6 4 2" xfId="26274" xr:uid="{00000000-0005-0000-0000-000064640000}"/>
    <cellStyle name="Normal 4 5 5 6 5" xfId="16887" xr:uid="{00000000-0005-0000-0000-000065640000}"/>
    <cellStyle name="Normal 4 5 5 6 6" xfId="28762" xr:uid="{00000000-0005-0000-0000-000066640000}"/>
    <cellStyle name="Normal 4 5 5 7" xfId="5540" xr:uid="{00000000-0005-0000-0000-000067640000}"/>
    <cellStyle name="Normal 4 5 5 7 2" xfId="7888" xr:uid="{00000000-0005-0000-0000-000068640000}"/>
    <cellStyle name="Normal 4 5 5 7 2 2" xfId="12582" xr:uid="{00000000-0005-0000-0000-000069640000}"/>
    <cellStyle name="Normal 4 5 5 7 2 2 2" xfId="24317" xr:uid="{00000000-0005-0000-0000-00006A640000}"/>
    <cellStyle name="Normal 4 5 5 7 2 3" xfId="19624" xr:uid="{00000000-0005-0000-0000-00006B640000}"/>
    <cellStyle name="Normal 4 5 5 7 3" xfId="10237" xr:uid="{00000000-0005-0000-0000-00006C640000}"/>
    <cellStyle name="Normal 4 5 5 7 3 2" xfId="21972" xr:uid="{00000000-0005-0000-0000-00006D640000}"/>
    <cellStyle name="Normal 4 5 5 7 4" xfId="14930" xr:uid="{00000000-0005-0000-0000-00006E640000}"/>
    <cellStyle name="Normal 4 5 5 7 4 2" xfId="26665" xr:uid="{00000000-0005-0000-0000-00006F640000}"/>
    <cellStyle name="Normal 4 5 5 7 5" xfId="17278" xr:uid="{00000000-0005-0000-0000-000070640000}"/>
    <cellStyle name="Normal 4 5 5 7 6" xfId="29946" xr:uid="{00000000-0005-0000-0000-000071640000}"/>
    <cellStyle name="Normal 4 5 5 8" xfId="5926" xr:uid="{00000000-0005-0000-0000-000072640000}"/>
    <cellStyle name="Normal 4 5 5 8 2" xfId="10624" xr:uid="{00000000-0005-0000-0000-000073640000}"/>
    <cellStyle name="Normal 4 5 5 8 2 2" xfId="22359" xr:uid="{00000000-0005-0000-0000-000074640000}"/>
    <cellStyle name="Normal 4 5 5 8 3" xfId="17666" xr:uid="{00000000-0005-0000-0000-000075640000}"/>
    <cellStyle name="Normal 4 5 5 8 4" xfId="30329" xr:uid="{00000000-0005-0000-0000-000076640000}"/>
    <cellStyle name="Normal 4 5 5 9" xfId="8279" xr:uid="{00000000-0005-0000-0000-000077640000}"/>
    <cellStyle name="Normal 4 5 5 9 2" xfId="20015" xr:uid="{00000000-0005-0000-0000-000078640000}"/>
    <cellStyle name="Normal 4 5 5 9 3" xfId="31338" xr:uid="{00000000-0005-0000-0000-000079640000}"/>
    <cellStyle name="Normal 4 5 6" xfId="350" xr:uid="{00000000-0005-0000-0000-00007A640000}"/>
    <cellStyle name="Normal 4 5 6 10" xfId="15403" xr:uid="{00000000-0005-0000-0000-00007B640000}"/>
    <cellStyle name="Normal 4 5 6 11" xfId="3657" xr:uid="{00000000-0005-0000-0000-00007C640000}"/>
    <cellStyle name="Normal 4 5 6 12" xfId="1427" xr:uid="{00000000-0005-0000-0000-00007D640000}"/>
    <cellStyle name="Normal 4 5 6 13" xfId="26988" xr:uid="{00000000-0005-0000-0000-00007E640000}"/>
    <cellStyle name="Normal 4 5 6 2" xfId="743" xr:uid="{00000000-0005-0000-0000-00007F640000}"/>
    <cellStyle name="Normal 4 5 6 2 2" xfId="2874" xr:uid="{00000000-0005-0000-0000-000080640000}"/>
    <cellStyle name="Normal 4 5 6 2 2 2" xfId="11098" xr:uid="{00000000-0005-0000-0000-000081640000}"/>
    <cellStyle name="Normal 4 5 6 2 2 2 2" xfId="22833" xr:uid="{00000000-0005-0000-0000-000082640000}"/>
    <cellStyle name="Normal 4 5 6 2 2 2 3" xfId="32042" xr:uid="{00000000-0005-0000-0000-000083640000}"/>
    <cellStyle name="Normal 4 5 6 2 2 3" xfId="18140" xr:uid="{00000000-0005-0000-0000-000084640000}"/>
    <cellStyle name="Normal 4 5 6 2 2 4" xfId="6404" xr:uid="{00000000-0005-0000-0000-000085640000}"/>
    <cellStyle name="Normal 4 5 6 2 2 5" xfId="28404" xr:uid="{00000000-0005-0000-0000-000086640000}"/>
    <cellStyle name="Normal 4 5 6 2 3" xfId="8753" xr:uid="{00000000-0005-0000-0000-000087640000}"/>
    <cellStyle name="Normal 4 5 6 2 3 2" xfId="20489" xr:uid="{00000000-0005-0000-0000-000088640000}"/>
    <cellStyle name="Normal 4 5 6 2 3 3" xfId="29037" xr:uid="{00000000-0005-0000-0000-000089640000}"/>
    <cellStyle name="Normal 4 5 6 2 4" xfId="13446" xr:uid="{00000000-0005-0000-0000-00008A640000}"/>
    <cellStyle name="Normal 4 5 6 2 4 2" xfId="25181" xr:uid="{00000000-0005-0000-0000-00008B640000}"/>
    <cellStyle name="Normal 4 5 6 2 4 3" xfId="32585" xr:uid="{00000000-0005-0000-0000-00008C640000}"/>
    <cellStyle name="Normal 4 5 6 2 5" xfId="15795" xr:uid="{00000000-0005-0000-0000-00008D640000}"/>
    <cellStyle name="Normal 4 5 6 2 6" xfId="4053" xr:uid="{00000000-0005-0000-0000-00008E640000}"/>
    <cellStyle name="Normal 4 5 6 2 7" xfId="2010" xr:uid="{00000000-0005-0000-0000-00008F640000}"/>
    <cellStyle name="Normal 4 5 6 2 8" xfId="27379" xr:uid="{00000000-0005-0000-0000-000090640000}"/>
    <cellStyle name="Normal 4 5 6 3" xfId="1139" xr:uid="{00000000-0005-0000-0000-000091640000}"/>
    <cellStyle name="Normal 4 5 6 3 2" xfId="6795" xr:uid="{00000000-0005-0000-0000-000092640000}"/>
    <cellStyle name="Normal 4 5 6 3 2 2" xfId="11489" xr:uid="{00000000-0005-0000-0000-000093640000}"/>
    <cellStyle name="Normal 4 5 6 3 2 2 2" xfId="23224" xr:uid="{00000000-0005-0000-0000-000094640000}"/>
    <cellStyle name="Normal 4 5 6 3 2 3" xfId="18531" xr:uid="{00000000-0005-0000-0000-000095640000}"/>
    <cellStyle name="Normal 4 5 6 3 2 4" xfId="29433" xr:uid="{00000000-0005-0000-0000-000096640000}"/>
    <cellStyle name="Normal 4 5 6 3 3" xfId="9144" xr:uid="{00000000-0005-0000-0000-000097640000}"/>
    <cellStyle name="Normal 4 5 6 3 3 2" xfId="20880" xr:uid="{00000000-0005-0000-0000-000098640000}"/>
    <cellStyle name="Normal 4 5 6 3 4" xfId="13837" xr:uid="{00000000-0005-0000-0000-000099640000}"/>
    <cellStyle name="Normal 4 5 6 3 4 2" xfId="25572" xr:uid="{00000000-0005-0000-0000-00009A640000}"/>
    <cellStyle name="Normal 4 5 6 3 5" xfId="16186" xr:uid="{00000000-0005-0000-0000-00009B640000}"/>
    <cellStyle name="Normal 4 5 6 3 6" xfId="4444" xr:uid="{00000000-0005-0000-0000-00009C640000}"/>
    <cellStyle name="Normal 4 5 6 3 7" xfId="2487" xr:uid="{00000000-0005-0000-0000-00009D640000}"/>
    <cellStyle name="Normal 4 5 6 3 8" xfId="27775" xr:uid="{00000000-0005-0000-0000-00009E640000}"/>
    <cellStyle name="Normal 4 5 6 4" xfId="3270" xr:uid="{00000000-0005-0000-0000-00009F640000}"/>
    <cellStyle name="Normal 4 5 6 4 2" xfId="7187" xr:uid="{00000000-0005-0000-0000-0000A0640000}"/>
    <cellStyle name="Normal 4 5 6 4 2 2" xfId="11881" xr:uid="{00000000-0005-0000-0000-0000A1640000}"/>
    <cellStyle name="Normal 4 5 6 4 2 2 2" xfId="23616" xr:uid="{00000000-0005-0000-0000-0000A2640000}"/>
    <cellStyle name="Normal 4 5 6 4 2 3" xfId="18923" xr:uid="{00000000-0005-0000-0000-0000A3640000}"/>
    <cellStyle name="Normal 4 5 6 4 2 4" xfId="30953" xr:uid="{00000000-0005-0000-0000-0000A4640000}"/>
    <cellStyle name="Normal 4 5 6 4 3" xfId="9535" xr:uid="{00000000-0005-0000-0000-0000A5640000}"/>
    <cellStyle name="Normal 4 5 6 4 3 2" xfId="21271" xr:uid="{00000000-0005-0000-0000-0000A6640000}"/>
    <cellStyle name="Normal 4 5 6 4 4" xfId="14229" xr:uid="{00000000-0005-0000-0000-0000A7640000}"/>
    <cellStyle name="Normal 4 5 6 4 4 2" xfId="25964" xr:uid="{00000000-0005-0000-0000-0000A8640000}"/>
    <cellStyle name="Normal 4 5 6 4 5" xfId="16577" xr:uid="{00000000-0005-0000-0000-0000A9640000}"/>
    <cellStyle name="Normal 4 5 6 4 6" xfId="4837" xr:uid="{00000000-0005-0000-0000-0000AA640000}"/>
    <cellStyle name="Normal 4 5 6 4 7" xfId="28013" xr:uid="{00000000-0005-0000-0000-0000AB640000}"/>
    <cellStyle name="Normal 4 5 6 5" xfId="5230" xr:uid="{00000000-0005-0000-0000-0000AC640000}"/>
    <cellStyle name="Normal 4 5 6 5 2" xfId="7579" xr:uid="{00000000-0005-0000-0000-0000AD640000}"/>
    <cellStyle name="Normal 4 5 6 5 2 2" xfId="12273" xr:uid="{00000000-0005-0000-0000-0000AE640000}"/>
    <cellStyle name="Normal 4 5 6 5 2 2 2" xfId="24008" xr:uid="{00000000-0005-0000-0000-0000AF640000}"/>
    <cellStyle name="Normal 4 5 6 5 2 3" xfId="19315" xr:uid="{00000000-0005-0000-0000-0000B0640000}"/>
    <cellStyle name="Normal 4 5 6 5 3" xfId="9928" xr:uid="{00000000-0005-0000-0000-0000B1640000}"/>
    <cellStyle name="Normal 4 5 6 5 3 2" xfId="21663" xr:uid="{00000000-0005-0000-0000-0000B2640000}"/>
    <cellStyle name="Normal 4 5 6 5 4" xfId="14621" xr:uid="{00000000-0005-0000-0000-0000B3640000}"/>
    <cellStyle name="Normal 4 5 6 5 4 2" xfId="26356" xr:uid="{00000000-0005-0000-0000-0000B4640000}"/>
    <cellStyle name="Normal 4 5 6 5 5" xfId="16969" xr:uid="{00000000-0005-0000-0000-0000B5640000}"/>
    <cellStyle name="Normal 4 5 6 5 6" xfId="28646" xr:uid="{00000000-0005-0000-0000-0000B6640000}"/>
    <cellStyle name="Normal 4 5 6 6" xfId="5622" xr:uid="{00000000-0005-0000-0000-0000B7640000}"/>
    <cellStyle name="Normal 4 5 6 6 2" xfId="7970" xr:uid="{00000000-0005-0000-0000-0000B8640000}"/>
    <cellStyle name="Normal 4 5 6 6 2 2" xfId="12664" xr:uid="{00000000-0005-0000-0000-0000B9640000}"/>
    <cellStyle name="Normal 4 5 6 6 2 2 2" xfId="24399" xr:uid="{00000000-0005-0000-0000-0000BA640000}"/>
    <cellStyle name="Normal 4 5 6 6 2 3" xfId="19706" xr:uid="{00000000-0005-0000-0000-0000BB640000}"/>
    <cellStyle name="Normal 4 5 6 6 3" xfId="10319" xr:uid="{00000000-0005-0000-0000-0000BC640000}"/>
    <cellStyle name="Normal 4 5 6 6 3 2" xfId="22054" xr:uid="{00000000-0005-0000-0000-0000BD640000}"/>
    <cellStyle name="Normal 4 5 6 6 4" xfId="15012" xr:uid="{00000000-0005-0000-0000-0000BE640000}"/>
    <cellStyle name="Normal 4 5 6 6 4 2" xfId="26747" xr:uid="{00000000-0005-0000-0000-0000BF640000}"/>
    <cellStyle name="Normal 4 5 6 6 5" xfId="17360" xr:uid="{00000000-0005-0000-0000-0000C0640000}"/>
    <cellStyle name="Normal 4 5 6 6 6" xfId="30028" xr:uid="{00000000-0005-0000-0000-0000C1640000}"/>
    <cellStyle name="Normal 4 5 6 7" xfId="6008" xr:uid="{00000000-0005-0000-0000-0000C2640000}"/>
    <cellStyle name="Normal 4 5 6 7 2" xfId="10706" xr:uid="{00000000-0005-0000-0000-0000C3640000}"/>
    <cellStyle name="Normal 4 5 6 7 2 2" xfId="22441" xr:uid="{00000000-0005-0000-0000-0000C4640000}"/>
    <cellStyle name="Normal 4 5 6 7 3" xfId="17748" xr:uid="{00000000-0005-0000-0000-0000C5640000}"/>
    <cellStyle name="Normal 4 5 6 7 4" xfId="30411" xr:uid="{00000000-0005-0000-0000-0000C6640000}"/>
    <cellStyle name="Normal 4 5 6 8" xfId="8361" xr:uid="{00000000-0005-0000-0000-0000C7640000}"/>
    <cellStyle name="Normal 4 5 6 8 2" xfId="20097" xr:uid="{00000000-0005-0000-0000-0000C8640000}"/>
    <cellStyle name="Normal 4 5 6 8 3" xfId="31420" xr:uid="{00000000-0005-0000-0000-0000C9640000}"/>
    <cellStyle name="Normal 4 5 6 9" xfId="13050" xr:uid="{00000000-0005-0000-0000-0000CA640000}"/>
    <cellStyle name="Normal 4 5 6 9 2" xfId="24785" xr:uid="{00000000-0005-0000-0000-0000CB640000}"/>
    <cellStyle name="Normal 4 5 7" xfId="551" xr:uid="{00000000-0005-0000-0000-0000CC640000}"/>
    <cellStyle name="Normal 4 5 7 2" xfId="1335" xr:uid="{00000000-0005-0000-0000-0000CD640000}"/>
    <cellStyle name="Normal 4 5 7 2 2" xfId="29618" xr:uid="{00000000-0005-0000-0000-0000CE640000}"/>
    <cellStyle name="Normal 4 5 7 2 3" xfId="29615" xr:uid="{00000000-0005-0000-0000-0000CF640000}"/>
    <cellStyle name="Normal 4 5 7 3" xfId="2209" xr:uid="{00000000-0005-0000-0000-0000D0640000}"/>
    <cellStyle name="Normal 4 5 7 3 2" xfId="8555" xr:uid="{00000000-0005-0000-0000-0000D1640000}"/>
    <cellStyle name="Normal 4 5 7 3 2 2" xfId="20291" xr:uid="{00000000-0005-0000-0000-0000D2640000}"/>
    <cellStyle name="Normal 4 5 7 3 2 3" xfId="31601" xr:uid="{00000000-0005-0000-0000-0000D3640000}"/>
    <cellStyle name="Normal 4 5 7 3 3" xfId="15597" xr:uid="{00000000-0005-0000-0000-0000D4640000}"/>
    <cellStyle name="Normal 4 5 7 3 4" xfId="6206" xr:uid="{00000000-0005-0000-0000-0000D5640000}"/>
    <cellStyle name="Normal 4 5 7 3 5" xfId="28212" xr:uid="{00000000-0005-0000-0000-0000D6640000}"/>
    <cellStyle name="Normal 4 5 7 4" xfId="13248" xr:uid="{00000000-0005-0000-0000-0000D7640000}"/>
    <cellStyle name="Normal 4 5 7 4 2" xfId="24983" xr:uid="{00000000-0005-0000-0000-0000D8640000}"/>
    <cellStyle name="Normal 4 5 7 4 3" xfId="28845" xr:uid="{00000000-0005-0000-0000-0000D9640000}"/>
    <cellStyle name="Normal 4 5 7 5" xfId="3855" xr:uid="{00000000-0005-0000-0000-0000DA640000}"/>
    <cellStyle name="Normal 4 5 7 5 2" xfId="29644" xr:uid="{00000000-0005-0000-0000-0000DB640000}"/>
    <cellStyle name="Normal 4 5 7 6" xfId="1619" xr:uid="{00000000-0005-0000-0000-0000DC640000}"/>
    <cellStyle name="Normal 4 5 7 7" xfId="27187" xr:uid="{00000000-0005-0000-0000-0000DD640000}"/>
    <cellStyle name="Normal 4 5 7 8" xfId="29622" xr:uid="{00000000-0005-0000-0000-0000DE640000}"/>
    <cellStyle name="Normal 4 5 8" xfId="941" xr:uid="{00000000-0005-0000-0000-0000DF640000}"/>
    <cellStyle name="Normal 4 5 8 2" xfId="2682" xr:uid="{00000000-0005-0000-0000-0000E0640000}"/>
    <cellStyle name="Normal 4 5 8 2 2" xfId="11291" xr:uid="{00000000-0005-0000-0000-0000E1640000}"/>
    <cellStyle name="Normal 4 5 8 2 2 2" xfId="23026" xr:uid="{00000000-0005-0000-0000-0000E2640000}"/>
    <cellStyle name="Normal 4 5 8 2 2 3" xfId="32234" xr:uid="{00000000-0005-0000-0000-0000E3640000}"/>
    <cellStyle name="Normal 4 5 8 2 3" xfId="18333" xr:uid="{00000000-0005-0000-0000-0000E4640000}"/>
    <cellStyle name="Normal 4 5 8 2 4" xfId="6597" xr:uid="{00000000-0005-0000-0000-0000E5640000}"/>
    <cellStyle name="Normal 4 5 8 2 5" xfId="29235" xr:uid="{00000000-0005-0000-0000-0000E6640000}"/>
    <cellStyle name="Normal 4 5 8 3" xfId="8946" xr:uid="{00000000-0005-0000-0000-0000E7640000}"/>
    <cellStyle name="Normal 4 5 8 3 2" xfId="20682" xr:uid="{00000000-0005-0000-0000-0000E8640000}"/>
    <cellStyle name="Normal 4 5 8 3 3" xfId="31761" xr:uid="{00000000-0005-0000-0000-0000E9640000}"/>
    <cellStyle name="Normal 4 5 8 4" xfId="13639" xr:uid="{00000000-0005-0000-0000-0000EA640000}"/>
    <cellStyle name="Normal 4 5 8 4 2" xfId="25374" xr:uid="{00000000-0005-0000-0000-0000EB640000}"/>
    <cellStyle name="Normal 4 5 8 4 3" xfId="32776" xr:uid="{00000000-0005-0000-0000-0000EC640000}"/>
    <cellStyle name="Normal 4 5 8 5" xfId="15988" xr:uid="{00000000-0005-0000-0000-0000ED640000}"/>
    <cellStyle name="Normal 4 5 8 5 2" xfId="32929" xr:uid="{00000000-0005-0000-0000-0000EE640000}"/>
    <cellStyle name="Normal 4 5 8 6" xfId="4246" xr:uid="{00000000-0005-0000-0000-0000EF640000}"/>
    <cellStyle name="Normal 4 5 8 7" xfId="1818" xr:uid="{00000000-0005-0000-0000-0000F0640000}"/>
    <cellStyle name="Normal 4 5 8 8" xfId="27577" xr:uid="{00000000-0005-0000-0000-0000F1640000}"/>
    <cellStyle name="Normal 4 5 9" xfId="2282" xr:uid="{00000000-0005-0000-0000-0000F2640000}"/>
    <cellStyle name="Normal 4 5 9 2" xfId="6989" xr:uid="{00000000-0005-0000-0000-0000F3640000}"/>
    <cellStyle name="Normal 4 5 9 2 2" xfId="11683" xr:uid="{00000000-0005-0000-0000-0000F4640000}"/>
    <cellStyle name="Normal 4 5 9 2 2 2" xfId="23418" xr:uid="{00000000-0005-0000-0000-0000F5640000}"/>
    <cellStyle name="Normal 4 5 9 2 3" xfId="18725" xr:uid="{00000000-0005-0000-0000-0000F6640000}"/>
    <cellStyle name="Normal 4 5 9 2 4" xfId="30755" xr:uid="{00000000-0005-0000-0000-0000F7640000}"/>
    <cellStyle name="Normal 4 5 9 3" xfId="9337" xr:uid="{00000000-0005-0000-0000-0000F8640000}"/>
    <cellStyle name="Normal 4 5 9 3 2" xfId="21073" xr:uid="{00000000-0005-0000-0000-0000F9640000}"/>
    <cellStyle name="Normal 4 5 9 4" xfId="14031" xr:uid="{00000000-0005-0000-0000-0000FA640000}"/>
    <cellStyle name="Normal 4 5 9 4 2" xfId="25766" xr:uid="{00000000-0005-0000-0000-0000FB640000}"/>
    <cellStyle name="Normal 4 5 9 5" xfId="16379" xr:uid="{00000000-0005-0000-0000-0000FC640000}"/>
    <cellStyle name="Normal 4 5 9 6" xfId="4639" xr:uid="{00000000-0005-0000-0000-0000FD640000}"/>
    <cellStyle name="Normal 4 5 9 7" xfId="27968" xr:uid="{00000000-0005-0000-0000-0000FE640000}"/>
    <cellStyle name="Normal 4 6" xfId="328" xr:uid="{00000000-0005-0000-0000-0000FF640000}"/>
    <cellStyle name="Normal 4 6 10" xfId="5844" xr:uid="{00000000-0005-0000-0000-000000650000}"/>
    <cellStyle name="Normal 4 6 10 2" xfId="10542" xr:uid="{00000000-0005-0000-0000-000001650000}"/>
    <cellStyle name="Normal 4 6 10 2 2" xfId="22277" xr:uid="{00000000-0005-0000-0000-000002650000}"/>
    <cellStyle name="Normal 4 6 10 3" xfId="17584" xr:uid="{00000000-0005-0000-0000-000003650000}"/>
    <cellStyle name="Normal 4 6 10 4" xfId="30247" xr:uid="{00000000-0005-0000-0000-000004650000}"/>
    <cellStyle name="Normal 4 6 11" xfId="8175" xr:uid="{00000000-0005-0000-0000-000005650000}"/>
    <cellStyle name="Normal 4 6 11 2" xfId="19911" xr:uid="{00000000-0005-0000-0000-000006650000}"/>
    <cellStyle name="Normal 4 6 11 3" xfId="31235" xr:uid="{00000000-0005-0000-0000-000007650000}"/>
    <cellStyle name="Normal 4 6 12" xfId="12886" xr:uid="{00000000-0005-0000-0000-000008650000}"/>
    <cellStyle name="Normal 4 6 12 2" xfId="24621" xr:uid="{00000000-0005-0000-0000-000009650000}"/>
    <cellStyle name="Normal 4 6 12 3" xfId="32333" xr:uid="{00000000-0005-0000-0000-00000A650000}"/>
    <cellStyle name="Normal 4 6 13" xfId="15217" xr:uid="{00000000-0005-0000-0000-00000B650000}"/>
    <cellStyle name="Normal 4 6 14" xfId="3493" xr:uid="{00000000-0005-0000-0000-00000C650000}"/>
    <cellStyle name="Normal 4 6 15" xfId="1358" xr:uid="{00000000-0005-0000-0000-00000D650000}"/>
    <cellStyle name="Normal 4 6 16" xfId="26951" xr:uid="{00000000-0005-0000-0000-00000E650000}"/>
    <cellStyle name="Normal 4 6 2" xfId="425" xr:uid="{00000000-0005-0000-0000-00000F650000}"/>
    <cellStyle name="Normal 4 6 2 10" xfId="8236" xr:uid="{00000000-0005-0000-0000-000010650000}"/>
    <cellStyle name="Normal 4 6 2 10 2" xfId="19972" xr:uid="{00000000-0005-0000-0000-000011650000}"/>
    <cellStyle name="Normal 4 6 2 10 3" xfId="31295" xr:uid="{00000000-0005-0000-0000-000012650000}"/>
    <cellStyle name="Normal 4 6 2 11" xfId="12925" xr:uid="{00000000-0005-0000-0000-000013650000}"/>
    <cellStyle name="Normal 4 6 2 11 2" xfId="24660" xr:uid="{00000000-0005-0000-0000-000014650000}"/>
    <cellStyle name="Normal 4 6 2 11 3" xfId="32357" xr:uid="{00000000-0005-0000-0000-000015650000}"/>
    <cellStyle name="Normal 4 6 2 12" xfId="15278" xr:uid="{00000000-0005-0000-0000-000016650000}"/>
    <cellStyle name="Normal 4 6 2 13" xfId="3532" xr:uid="{00000000-0005-0000-0000-000017650000}"/>
    <cellStyle name="Normal 4 6 2 14" xfId="1397" xr:uid="{00000000-0005-0000-0000-000018650000}"/>
    <cellStyle name="Normal 4 6 2 15" xfId="27061" xr:uid="{00000000-0005-0000-0000-000019650000}"/>
    <cellStyle name="Normal 4 6 2 2" xfId="521" xr:uid="{00000000-0005-0000-0000-00001A650000}"/>
    <cellStyle name="Normal 4 6 2 2 10" xfId="13021" xr:uid="{00000000-0005-0000-0000-00001B650000}"/>
    <cellStyle name="Normal 4 6 2 2 10 2" xfId="24756" xr:uid="{00000000-0005-0000-0000-00001C650000}"/>
    <cellStyle name="Normal 4 6 2 2 11" xfId="15374" xr:uid="{00000000-0005-0000-0000-00001D650000}"/>
    <cellStyle name="Normal 4 6 2 2 12" xfId="3628" xr:uid="{00000000-0005-0000-0000-00001E650000}"/>
    <cellStyle name="Normal 4 6 2 2 13" xfId="1590" xr:uid="{00000000-0005-0000-0000-00001F650000}"/>
    <cellStyle name="Normal 4 6 2 2 14" xfId="27157" xr:uid="{00000000-0005-0000-0000-000020650000}"/>
    <cellStyle name="Normal 4 6 2 2 2" xfId="912" xr:uid="{00000000-0005-0000-0000-000021650000}"/>
    <cellStyle name="Normal 4 6 2 2 2 10" xfId="15567" xr:uid="{00000000-0005-0000-0000-000022650000}"/>
    <cellStyle name="Normal 4 6 2 2 2 11" xfId="3826" xr:uid="{00000000-0005-0000-0000-000023650000}"/>
    <cellStyle name="Normal 4 6 2 2 2 12" xfId="1788" xr:uid="{00000000-0005-0000-0000-000024650000}"/>
    <cellStyle name="Normal 4 6 2 2 2 13" xfId="27548" xr:uid="{00000000-0005-0000-0000-000025650000}"/>
    <cellStyle name="Normal 4 6 2 2 2 2" xfId="1303" xr:uid="{00000000-0005-0000-0000-000026650000}"/>
    <cellStyle name="Normal 4 6 2 2 2 2 2" xfId="3043" xr:uid="{00000000-0005-0000-0000-000027650000}"/>
    <cellStyle name="Normal 4 6 2 2 2 2 2 2" xfId="11262" xr:uid="{00000000-0005-0000-0000-000028650000}"/>
    <cellStyle name="Normal 4 6 2 2 2 2 2 2 2" xfId="22997" xr:uid="{00000000-0005-0000-0000-000029650000}"/>
    <cellStyle name="Normal 4 6 2 2 2 2 2 2 3" xfId="32206" xr:uid="{00000000-0005-0000-0000-00002A650000}"/>
    <cellStyle name="Normal 4 6 2 2 2 2 2 3" xfId="18304" xr:uid="{00000000-0005-0000-0000-00002B650000}"/>
    <cellStyle name="Normal 4 6 2 2 2 2 2 4" xfId="6568" xr:uid="{00000000-0005-0000-0000-00002C650000}"/>
    <cellStyle name="Normal 4 6 2 2 2 2 2 5" xfId="29597" xr:uid="{00000000-0005-0000-0000-00002D650000}"/>
    <cellStyle name="Normal 4 6 2 2 2 2 3" xfId="8917" xr:uid="{00000000-0005-0000-0000-00002E650000}"/>
    <cellStyle name="Normal 4 6 2 2 2 2 3 2" xfId="20653" xr:uid="{00000000-0005-0000-0000-00002F650000}"/>
    <cellStyle name="Normal 4 6 2 2 2 2 3 3" xfId="31733" xr:uid="{00000000-0005-0000-0000-000030650000}"/>
    <cellStyle name="Normal 4 6 2 2 2 2 4" xfId="13610" xr:uid="{00000000-0005-0000-0000-000031650000}"/>
    <cellStyle name="Normal 4 6 2 2 2 2 4 2" xfId="25345" xr:uid="{00000000-0005-0000-0000-000032650000}"/>
    <cellStyle name="Normal 4 6 2 2 2 2 4 3" xfId="32749" xr:uid="{00000000-0005-0000-0000-000033650000}"/>
    <cellStyle name="Normal 4 6 2 2 2 2 5" xfId="15959" xr:uid="{00000000-0005-0000-0000-000034650000}"/>
    <cellStyle name="Normal 4 6 2 2 2 2 6" xfId="4217" xr:uid="{00000000-0005-0000-0000-000035650000}"/>
    <cellStyle name="Normal 4 6 2 2 2 2 7" xfId="2179" xr:uid="{00000000-0005-0000-0000-000036650000}"/>
    <cellStyle name="Normal 4 6 2 2 2 2 8" xfId="27939" xr:uid="{00000000-0005-0000-0000-000037650000}"/>
    <cellStyle name="Normal 4 6 2 2 2 3" xfId="2651" xr:uid="{00000000-0005-0000-0000-000038650000}"/>
    <cellStyle name="Normal 4 6 2 2 2 3 2" xfId="6959" xr:uid="{00000000-0005-0000-0000-000039650000}"/>
    <cellStyle name="Normal 4 6 2 2 2 3 2 2" xfId="11653" xr:uid="{00000000-0005-0000-0000-00003A650000}"/>
    <cellStyle name="Normal 4 6 2 2 2 3 2 2 2" xfId="23388" xr:uid="{00000000-0005-0000-0000-00003B650000}"/>
    <cellStyle name="Normal 4 6 2 2 2 3 2 3" xfId="18695" xr:uid="{00000000-0005-0000-0000-00003C650000}"/>
    <cellStyle name="Normal 4 6 2 2 2 3 2 4" xfId="30726" xr:uid="{00000000-0005-0000-0000-00003D650000}"/>
    <cellStyle name="Normal 4 6 2 2 2 3 3" xfId="9308" xr:uid="{00000000-0005-0000-0000-00003E650000}"/>
    <cellStyle name="Normal 4 6 2 2 2 3 3 2" xfId="21044" xr:uid="{00000000-0005-0000-0000-00003F650000}"/>
    <cellStyle name="Normal 4 6 2 2 2 3 4" xfId="14001" xr:uid="{00000000-0005-0000-0000-000040650000}"/>
    <cellStyle name="Normal 4 6 2 2 2 3 4 2" xfId="25736" xr:uid="{00000000-0005-0000-0000-000041650000}"/>
    <cellStyle name="Normal 4 6 2 2 2 3 5" xfId="16350" xr:uid="{00000000-0005-0000-0000-000042650000}"/>
    <cellStyle name="Normal 4 6 2 2 2 3 6" xfId="4608" xr:uid="{00000000-0005-0000-0000-000043650000}"/>
    <cellStyle name="Normal 4 6 2 2 2 3 7" xfId="28573" xr:uid="{00000000-0005-0000-0000-000044650000}"/>
    <cellStyle name="Normal 4 6 2 2 2 4" xfId="3434" xr:uid="{00000000-0005-0000-0000-000045650000}"/>
    <cellStyle name="Normal 4 6 2 2 2 4 2" xfId="7351" xr:uid="{00000000-0005-0000-0000-000046650000}"/>
    <cellStyle name="Normal 4 6 2 2 2 4 2 2" xfId="12045" xr:uid="{00000000-0005-0000-0000-000047650000}"/>
    <cellStyle name="Normal 4 6 2 2 2 4 2 2 2" xfId="23780" xr:uid="{00000000-0005-0000-0000-000048650000}"/>
    <cellStyle name="Normal 4 6 2 2 2 4 2 3" xfId="19087" xr:uid="{00000000-0005-0000-0000-000049650000}"/>
    <cellStyle name="Normal 4 6 2 2 2 4 2 4" xfId="31117" xr:uid="{00000000-0005-0000-0000-00004A650000}"/>
    <cellStyle name="Normal 4 6 2 2 2 4 3" xfId="9699" xr:uid="{00000000-0005-0000-0000-00004B650000}"/>
    <cellStyle name="Normal 4 6 2 2 2 4 3 2" xfId="21435" xr:uid="{00000000-0005-0000-0000-00004C650000}"/>
    <cellStyle name="Normal 4 6 2 2 2 4 4" xfId="14393" xr:uid="{00000000-0005-0000-0000-00004D650000}"/>
    <cellStyle name="Normal 4 6 2 2 2 4 4 2" xfId="26128" xr:uid="{00000000-0005-0000-0000-00004E650000}"/>
    <cellStyle name="Normal 4 6 2 2 2 4 5" xfId="16741" xr:uid="{00000000-0005-0000-0000-00004F650000}"/>
    <cellStyle name="Normal 4 6 2 2 2 4 6" xfId="5001" xr:uid="{00000000-0005-0000-0000-000050650000}"/>
    <cellStyle name="Normal 4 6 2 2 2 4 7" xfId="29206" xr:uid="{00000000-0005-0000-0000-000051650000}"/>
    <cellStyle name="Normal 4 6 2 2 2 5" xfId="5394" xr:uid="{00000000-0005-0000-0000-000052650000}"/>
    <cellStyle name="Normal 4 6 2 2 2 5 2" xfId="7743" xr:uid="{00000000-0005-0000-0000-000053650000}"/>
    <cellStyle name="Normal 4 6 2 2 2 5 2 2" xfId="12437" xr:uid="{00000000-0005-0000-0000-000054650000}"/>
    <cellStyle name="Normal 4 6 2 2 2 5 2 2 2" xfId="24172" xr:uid="{00000000-0005-0000-0000-000055650000}"/>
    <cellStyle name="Normal 4 6 2 2 2 5 2 3" xfId="19479" xr:uid="{00000000-0005-0000-0000-000056650000}"/>
    <cellStyle name="Normal 4 6 2 2 2 5 3" xfId="10092" xr:uid="{00000000-0005-0000-0000-000057650000}"/>
    <cellStyle name="Normal 4 6 2 2 2 5 3 2" xfId="21827" xr:uid="{00000000-0005-0000-0000-000058650000}"/>
    <cellStyle name="Normal 4 6 2 2 2 5 4" xfId="14785" xr:uid="{00000000-0005-0000-0000-000059650000}"/>
    <cellStyle name="Normal 4 6 2 2 2 5 4 2" xfId="26520" xr:uid="{00000000-0005-0000-0000-00005A650000}"/>
    <cellStyle name="Normal 4 6 2 2 2 5 5" xfId="17133" xr:uid="{00000000-0005-0000-0000-00005B650000}"/>
    <cellStyle name="Normal 4 6 2 2 2 5 6" xfId="29804" xr:uid="{00000000-0005-0000-0000-00005C650000}"/>
    <cellStyle name="Normal 4 6 2 2 2 6" xfId="5786" xr:uid="{00000000-0005-0000-0000-00005D650000}"/>
    <cellStyle name="Normal 4 6 2 2 2 6 2" xfId="8134" xr:uid="{00000000-0005-0000-0000-00005E650000}"/>
    <cellStyle name="Normal 4 6 2 2 2 6 2 2" xfId="12828" xr:uid="{00000000-0005-0000-0000-00005F650000}"/>
    <cellStyle name="Normal 4 6 2 2 2 6 2 2 2" xfId="24563" xr:uid="{00000000-0005-0000-0000-000060650000}"/>
    <cellStyle name="Normal 4 6 2 2 2 6 2 3" xfId="19870" xr:uid="{00000000-0005-0000-0000-000061650000}"/>
    <cellStyle name="Normal 4 6 2 2 2 6 3" xfId="10483" xr:uid="{00000000-0005-0000-0000-000062650000}"/>
    <cellStyle name="Normal 4 6 2 2 2 6 3 2" xfId="22218" xr:uid="{00000000-0005-0000-0000-000063650000}"/>
    <cellStyle name="Normal 4 6 2 2 2 6 4" xfId="15176" xr:uid="{00000000-0005-0000-0000-000064650000}"/>
    <cellStyle name="Normal 4 6 2 2 2 6 4 2" xfId="26911" xr:uid="{00000000-0005-0000-0000-000065650000}"/>
    <cellStyle name="Normal 4 6 2 2 2 6 5" xfId="17524" xr:uid="{00000000-0005-0000-0000-000066650000}"/>
    <cellStyle name="Normal 4 6 2 2 2 6 6" xfId="30192" xr:uid="{00000000-0005-0000-0000-000067650000}"/>
    <cellStyle name="Normal 4 6 2 2 2 7" xfId="6177" xr:uid="{00000000-0005-0000-0000-000068650000}"/>
    <cellStyle name="Normal 4 6 2 2 2 7 2" xfId="10875" xr:uid="{00000000-0005-0000-0000-000069650000}"/>
    <cellStyle name="Normal 4 6 2 2 2 7 2 2" xfId="22610" xr:uid="{00000000-0005-0000-0000-00006A650000}"/>
    <cellStyle name="Normal 4 6 2 2 2 7 3" xfId="17917" xr:uid="{00000000-0005-0000-0000-00006B650000}"/>
    <cellStyle name="Normal 4 6 2 2 2 7 4" xfId="30580" xr:uid="{00000000-0005-0000-0000-00006C650000}"/>
    <cellStyle name="Normal 4 6 2 2 2 8" xfId="8525" xr:uid="{00000000-0005-0000-0000-00006D650000}"/>
    <cellStyle name="Normal 4 6 2 2 2 8 2" xfId="20261" xr:uid="{00000000-0005-0000-0000-00006E650000}"/>
    <cellStyle name="Normal 4 6 2 2 2 8 3" xfId="31584" xr:uid="{00000000-0005-0000-0000-00006F650000}"/>
    <cellStyle name="Normal 4 6 2 2 2 9" xfId="13219" xr:uid="{00000000-0005-0000-0000-000070650000}"/>
    <cellStyle name="Normal 4 6 2 2 2 9 2" xfId="24954" xr:uid="{00000000-0005-0000-0000-000071650000}"/>
    <cellStyle name="Normal 4 6 2 2 3" xfId="714" xr:uid="{00000000-0005-0000-0000-000072650000}"/>
    <cellStyle name="Normal 4 6 2 2 3 2" xfId="2845" xr:uid="{00000000-0005-0000-0000-000073650000}"/>
    <cellStyle name="Normal 4 6 2 2 3 2 2" xfId="11069" xr:uid="{00000000-0005-0000-0000-000074650000}"/>
    <cellStyle name="Normal 4 6 2 2 3 2 2 2" xfId="22804" xr:uid="{00000000-0005-0000-0000-000075650000}"/>
    <cellStyle name="Normal 4 6 2 2 3 2 2 3" xfId="32013" xr:uid="{00000000-0005-0000-0000-000076650000}"/>
    <cellStyle name="Normal 4 6 2 2 3 2 3" xfId="18111" xr:uid="{00000000-0005-0000-0000-000077650000}"/>
    <cellStyle name="Normal 4 6 2 2 3 2 4" xfId="6375" xr:uid="{00000000-0005-0000-0000-000078650000}"/>
    <cellStyle name="Normal 4 6 2 2 3 2 5" xfId="28375" xr:uid="{00000000-0005-0000-0000-000079650000}"/>
    <cellStyle name="Normal 4 6 2 2 3 3" xfId="8724" xr:uid="{00000000-0005-0000-0000-00007A650000}"/>
    <cellStyle name="Normal 4 6 2 2 3 3 2" xfId="20460" xr:uid="{00000000-0005-0000-0000-00007B650000}"/>
    <cellStyle name="Normal 4 6 2 2 3 3 3" xfId="29008" xr:uid="{00000000-0005-0000-0000-00007C650000}"/>
    <cellStyle name="Normal 4 6 2 2 3 4" xfId="13417" xr:uid="{00000000-0005-0000-0000-00007D650000}"/>
    <cellStyle name="Normal 4 6 2 2 3 4 2" xfId="25152" xr:uid="{00000000-0005-0000-0000-00007E650000}"/>
    <cellStyle name="Normal 4 6 2 2 3 4 3" xfId="32556" xr:uid="{00000000-0005-0000-0000-00007F650000}"/>
    <cellStyle name="Normal 4 6 2 2 3 5" xfId="15766" xr:uid="{00000000-0005-0000-0000-000080650000}"/>
    <cellStyle name="Normal 4 6 2 2 3 6" xfId="4024" xr:uid="{00000000-0005-0000-0000-000081650000}"/>
    <cellStyle name="Normal 4 6 2 2 3 7" xfId="1981" xr:uid="{00000000-0005-0000-0000-000082650000}"/>
    <cellStyle name="Normal 4 6 2 2 3 8" xfId="27350" xr:uid="{00000000-0005-0000-0000-000083650000}"/>
    <cellStyle name="Normal 4 6 2 2 4" xfId="1110" xr:uid="{00000000-0005-0000-0000-000084650000}"/>
    <cellStyle name="Normal 4 6 2 2 4 2" xfId="6766" xr:uid="{00000000-0005-0000-0000-000085650000}"/>
    <cellStyle name="Normal 4 6 2 2 4 2 2" xfId="11460" xr:uid="{00000000-0005-0000-0000-000086650000}"/>
    <cellStyle name="Normal 4 6 2 2 4 2 2 2" xfId="23195" xr:uid="{00000000-0005-0000-0000-000087650000}"/>
    <cellStyle name="Normal 4 6 2 2 4 2 3" xfId="18502" xr:uid="{00000000-0005-0000-0000-000088650000}"/>
    <cellStyle name="Normal 4 6 2 2 4 2 4" xfId="29404" xr:uid="{00000000-0005-0000-0000-000089650000}"/>
    <cellStyle name="Normal 4 6 2 2 4 3" xfId="9115" xr:uid="{00000000-0005-0000-0000-00008A650000}"/>
    <cellStyle name="Normal 4 6 2 2 4 3 2" xfId="20851" xr:uid="{00000000-0005-0000-0000-00008B650000}"/>
    <cellStyle name="Normal 4 6 2 2 4 4" xfId="13808" xr:uid="{00000000-0005-0000-0000-00008C650000}"/>
    <cellStyle name="Normal 4 6 2 2 4 4 2" xfId="25543" xr:uid="{00000000-0005-0000-0000-00008D650000}"/>
    <cellStyle name="Normal 4 6 2 2 4 5" xfId="16157" xr:uid="{00000000-0005-0000-0000-00008E650000}"/>
    <cellStyle name="Normal 4 6 2 2 4 6" xfId="4415" xr:uid="{00000000-0005-0000-0000-00008F650000}"/>
    <cellStyle name="Normal 4 6 2 2 4 7" xfId="2458" xr:uid="{00000000-0005-0000-0000-000090650000}"/>
    <cellStyle name="Normal 4 6 2 2 4 8" xfId="27746" xr:uid="{00000000-0005-0000-0000-000091650000}"/>
    <cellStyle name="Normal 4 6 2 2 5" xfId="3241" xr:uid="{00000000-0005-0000-0000-000092650000}"/>
    <cellStyle name="Normal 4 6 2 2 5 2" xfId="7158" xr:uid="{00000000-0005-0000-0000-000093650000}"/>
    <cellStyle name="Normal 4 6 2 2 5 2 2" xfId="11852" xr:uid="{00000000-0005-0000-0000-000094650000}"/>
    <cellStyle name="Normal 4 6 2 2 5 2 2 2" xfId="23587" xr:uid="{00000000-0005-0000-0000-000095650000}"/>
    <cellStyle name="Normal 4 6 2 2 5 2 3" xfId="18894" xr:uid="{00000000-0005-0000-0000-000096650000}"/>
    <cellStyle name="Normal 4 6 2 2 5 2 4" xfId="30924" xr:uid="{00000000-0005-0000-0000-000097650000}"/>
    <cellStyle name="Normal 4 6 2 2 5 3" xfId="9506" xr:uid="{00000000-0005-0000-0000-000098650000}"/>
    <cellStyle name="Normal 4 6 2 2 5 3 2" xfId="21242" xr:uid="{00000000-0005-0000-0000-000099650000}"/>
    <cellStyle name="Normal 4 6 2 2 5 4" xfId="14200" xr:uid="{00000000-0005-0000-0000-00009A650000}"/>
    <cellStyle name="Normal 4 6 2 2 5 4 2" xfId="25935" xr:uid="{00000000-0005-0000-0000-00009B650000}"/>
    <cellStyle name="Normal 4 6 2 2 5 5" xfId="16548" xr:uid="{00000000-0005-0000-0000-00009C650000}"/>
    <cellStyle name="Normal 4 6 2 2 5 6" xfId="4808" xr:uid="{00000000-0005-0000-0000-00009D650000}"/>
    <cellStyle name="Normal 4 6 2 2 5 7" xfId="28182" xr:uid="{00000000-0005-0000-0000-00009E650000}"/>
    <cellStyle name="Normal 4 6 2 2 6" xfId="5201" xr:uid="{00000000-0005-0000-0000-00009F650000}"/>
    <cellStyle name="Normal 4 6 2 2 6 2" xfId="7550" xr:uid="{00000000-0005-0000-0000-0000A0650000}"/>
    <cellStyle name="Normal 4 6 2 2 6 2 2" xfId="12244" xr:uid="{00000000-0005-0000-0000-0000A1650000}"/>
    <cellStyle name="Normal 4 6 2 2 6 2 2 2" xfId="23979" xr:uid="{00000000-0005-0000-0000-0000A2650000}"/>
    <cellStyle name="Normal 4 6 2 2 6 2 3" xfId="19286" xr:uid="{00000000-0005-0000-0000-0000A3650000}"/>
    <cellStyle name="Normal 4 6 2 2 6 3" xfId="9899" xr:uid="{00000000-0005-0000-0000-0000A4650000}"/>
    <cellStyle name="Normal 4 6 2 2 6 3 2" xfId="21634" xr:uid="{00000000-0005-0000-0000-0000A5650000}"/>
    <cellStyle name="Normal 4 6 2 2 6 4" xfId="14592" xr:uid="{00000000-0005-0000-0000-0000A6650000}"/>
    <cellStyle name="Normal 4 6 2 2 6 4 2" xfId="26327" xr:uid="{00000000-0005-0000-0000-0000A7650000}"/>
    <cellStyle name="Normal 4 6 2 2 6 5" xfId="16940" xr:uid="{00000000-0005-0000-0000-0000A8650000}"/>
    <cellStyle name="Normal 4 6 2 2 6 6" xfId="28815" xr:uid="{00000000-0005-0000-0000-0000A9650000}"/>
    <cellStyle name="Normal 4 6 2 2 7" xfId="5593" xr:uid="{00000000-0005-0000-0000-0000AA650000}"/>
    <cellStyle name="Normal 4 6 2 2 7 2" xfId="7941" xr:uid="{00000000-0005-0000-0000-0000AB650000}"/>
    <cellStyle name="Normal 4 6 2 2 7 2 2" xfId="12635" xr:uid="{00000000-0005-0000-0000-0000AC650000}"/>
    <cellStyle name="Normal 4 6 2 2 7 2 2 2" xfId="24370" xr:uid="{00000000-0005-0000-0000-0000AD650000}"/>
    <cellStyle name="Normal 4 6 2 2 7 2 3" xfId="19677" xr:uid="{00000000-0005-0000-0000-0000AE650000}"/>
    <cellStyle name="Normal 4 6 2 2 7 3" xfId="10290" xr:uid="{00000000-0005-0000-0000-0000AF650000}"/>
    <cellStyle name="Normal 4 6 2 2 7 3 2" xfId="22025" xr:uid="{00000000-0005-0000-0000-0000B0650000}"/>
    <cellStyle name="Normal 4 6 2 2 7 4" xfId="14983" xr:uid="{00000000-0005-0000-0000-0000B1650000}"/>
    <cellStyle name="Normal 4 6 2 2 7 4 2" xfId="26718" xr:uid="{00000000-0005-0000-0000-0000B2650000}"/>
    <cellStyle name="Normal 4 6 2 2 7 5" xfId="17331" xr:uid="{00000000-0005-0000-0000-0000B3650000}"/>
    <cellStyle name="Normal 4 6 2 2 7 6" xfId="29999" xr:uid="{00000000-0005-0000-0000-0000B4650000}"/>
    <cellStyle name="Normal 4 6 2 2 8" xfId="5979" xr:uid="{00000000-0005-0000-0000-0000B5650000}"/>
    <cellStyle name="Normal 4 6 2 2 8 2" xfId="10677" xr:uid="{00000000-0005-0000-0000-0000B6650000}"/>
    <cellStyle name="Normal 4 6 2 2 8 2 2" xfId="22412" xr:uid="{00000000-0005-0000-0000-0000B7650000}"/>
    <cellStyle name="Normal 4 6 2 2 8 3" xfId="17719" xr:uid="{00000000-0005-0000-0000-0000B8650000}"/>
    <cellStyle name="Normal 4 6 2 2 8 4" xfId="30382" xr:uid="{00000000-0005-0000-0000-0000B9650000}"/>
    <cellStyle name="Normal 4 6 2 2 9" xfId="8332" xr:uid="{00000000-0005-0000-0000-0000BA650000}"/>
    <cellStyle name="Normal 4 6 2 2 9 2" xfId="20068" xr:uid="{00000000-0005-0000-0000-0000BB650000}"/>
    <cellStyle name="Normal 4 6 2 2 9 3" xfId="31391" xr:uid="{00000000-0005-0000-0000-0000BC650000}"/>
    <cellStyle name="Normal 4 6 2 3" xfId="816" xr:uid="{00000000-0005-0000-0000-0000BD650000}"/>
    <cellStyle name="Normal 4 6 2 3 10" xfId="15471" xr:uid="{00000000-0005-0000-0000-0000BE650000}"/>
    <cellStyle name="Normal 4 6 2 3 11" xfId="3730" xr:uid="{00000000-0005-0000-0000-0000BF650000}"/>
    <cellStyle name="Normal 4 6 2 3 12" xfId="1494" xr:uid="{00000000-0005-0000-0000-0000C0650000}"/>
    <cellStyle name="Normal 4 6 2 3 13" xfId="27452" xr:uid="{00000000-0005-0000-0000-0000C1650000}"/>
    <cellStyle name="Normal 4 6 2 3 2" xfId="1207" xr:uid="{00000000-0005-0000-0000-0000C2650000}"/>
    <cellStyle name="Normal 4 6 2 3 2 2" xfId="2947" xr:uid="{00000000-0005-0000-0000-0000C3650000}"/>
    <cellStyle name="Normal 4 6 2 3 2 2 2" xfId="11166" xr:uid="{00000000-0005-0000-0000-0000C4650000}"/>
    <cellStyle name="Normal 4 6 2 3 2 2 2 2" xfId="22901" xr:uid="{00000000-0005-0000-0000-0000C5650000}"/>
    <cellStyle name="Normal 4 6 2 3 2 2 2 3" xfId="32110" xr:uid="{00000000-0005-0000-0000-0000C6650000}"/>
    <cellStyle name="Normal 4 6 2 3 2 2 3" xfId="18208" xr:uid="{00000000-0005-0000-0000-0000C7650000}"/>
    <cellStyle name="Normal 4 6 2 3 2 2 4" xfId="6472" xr:uid="{00000000-0005-0000-0000-0000C8650000}"/>
    <cellStyle name="Normal 4 6 2 3 2 2 5" xfId="29501" xr:uid="{00000000-0005-0000-0000-0000C9650000}"/>
    <cellStyle name="Normal 4 6 2 3 2 3" xfId="8821" xr:uid="{00000000-0005-0000-0000-0000CA650000}"/>
    <cellStyle name="Normal 4 6 2 3 2 3 2" xfId="20557" xr:uid="{00000000-0005-0000-0000-0000CB650000}"/>
    <cellStyle name="Normal 4 6 2 3 2 3 3" xfId="31637" xr:uid="{00000000-0005-0000-0000-0000CC650000}"/>
    <cellStyle name="Normal 4 6 2 3 2 4" xfId="13514" xr:uid="{00000000-0005-0000-0000-0000CD650000}"/>
    <cellStyle name="Normal 4 6 2 3 2 4 2" xfId="25249" xr:uid="{00000000-0005-0000-0000-0000CE650000}"/>
    <cellStyle name="Normal 4 6 2 3 2 4 3" xfId="32653" xr:uid="{00000000-0005-0000-0000-0000CF650000}"/>
    <cellStyle name="Normal 4 6 2 3 2 5" xfId="15863" xr:uid="{00000000-0005-0000-0000-0000D0650000}"/>
    <cellStyle name="Normal 4 6 2 3 2 6" xfId="4121" xr:uid="{00000000-0005-0000-0000-0000D1650000}"/>
    <cellStyle name="Normal 4 6 2 3 2 7" xfId="2083" xr:uid="{00000000-0005-0000-0000-0000D2650000}"/>
    <cellStyle name="Normal 4 6 2 3 2 8" xfId="27843" xr:uid="{00000000-0005-0000-0000-0000D3650000}"/>
    <cellStyle name="Normal 4 6 2 3 3" xfId="2555" xr:uid="{00000000-0005-0000-0000-0000D4650000}"/>
    <cellStyle name="Normal 4 6 2 3 3 2" xfId="6863" xr:uid="{00000000-0005-0000-0000-0000D5650000}"/>
    <cellStyle name="Normal 4 6 2 3 3 2 2" xfId="11557" xr:uid="{00000000-0005-0000-0000-0000D6650000}"/>
    <cellStyle name="Normal 4 6 2 3 3 2 2 2" xfId="23292" xr:uid="{00000000-0005-0000-0000-0000D7650000}"/>
    <cellStyle name="Normal 4 6 2 3 3 2 3" xfId="18599" xr:uid="{00000000-0005-0000-0000-0000D8650000}"/>
    <cellStyle name="Normal 4 6 2 3 3 2 4" xfId="30630" xr:uid="{00000000-0005-0000-0000-0000D9650000}"/>
    <cellStyle name="Normal 4 6 2 3 3 3" xfId="9212" xr:uid="{00000000-0005-0000-0000-0000DA650000}"/>
    <cellStyle name="Normal 4 6 2 3 3 3 2" xfId="20948" xr:uid="{00000000-0005-0000-0000-0000DB650000}"/>
    <cellStyle name="Normal 4 6 2 3 3 4" xfId="13905" xr:uid="{00000000-0005-0000-0000-0000DC650000}"/>
    <cellStyle name="Normal 4 6 2 3 3 4 2" xfId="25640" xr:uid="{00000000-0005-0000-0000-0000DD650000}"/>
    <cellStyle name="Normal 4 6 2 3 3 5" xfId="16254" xr:uid="{00000000-0005-0000-0000-0000DE650000}"/>
    <cellStyle name="Normal 4 6 2 3 3 6" xfId="4512" xr:uid="{00000000-0005-0000-0000-0000DF650000}"/>
    <cellStyle name="Normal 4 6 2 3 3 7" xfId="28477" xr:uid="{00000000-0005-0000-0000-0000E0650000}"/>
    <cellStyle name="Normal 4 6 2 3 4" xfId="3338" xr:uid="{00000000-0005-0000-0000-0000E1650000}"/>
    <cellStyle name="Normal 4 6 2 3 4 2" xfId="7255" xr:uid="{00000000-0005-0000-0000-0000E2650000}"/>
    <cellStyle name="Normal 4 6 2 3 4 2 2" xfId="11949" xr:uid="{00000000-0005-0000-0000-0000E3650000}"/>
    <cellStyle name="Normal 4 6 2 3 4 2 2 2" xfId="23684" xr:uid="{00000000-0005-0000-0000-0000E4650000}"/>
    <cellStyle name="Normal 4 6 2 3 4 2 3" xfId="18991" xr:uid="{00000000-0005-0000-0000-0000E5650000}"/>
    <cellStyle name="Normal 4 6 2 3 4 2 4" xfId="31021" xr:uid="{00000000-0005-0000-0000-0000E6650000}"/>
    <cellStyle name="Normal 4 6 2 3 4 3" xfId="9603" xr:uid="{00000000-0005-0000-0000-0000E7650000}"/>
    <cellStyle name="Normal 4 6 2 3 4 3 2" xfId="21339" xr:uid="{00000000-0005-0000-0000-0000E8650000}"/>
    <cellStyle name="Normal 4 6 2 3 4 4" xfId="14297" xr:uid="{00000000-0005-0000-0000-0000E9650000}"/>
    <cellStyle name="Normal 4 6 2 3 4 4 2" xfId="26032" xr:uid="{00000000-0005-0000-0000-0000EA650000}"/>
    <cellStyle name="Normal 4 6 2 3 4 5" xfId="16645" xr:uid="{00000000-0005-0000-0000-0000EB650000}"/>
    <cellStyle name="Normal 4 6 2 3 4 6" xfId="4905" xr:uid="{00000000-0005-0000-0000-0000EC650000}"/>
    <cellStyle name="Normal 4 6 2 3 4 7" xfId="29110" xr:uid="{00000000-0005-0000-0000-0000ED650000}"/>
    <cellStyle name="Normal 4 6 2 3 5" xfId="5298" xr:uid="{00000000-0005-0000-0000-0000EE650000}"/>
    <cellStyle name="Normal 4 6 2 3 5 2" xfId="7647" xr:uid="{00000000-0005-0000-0000-0000EF650000}"/>
    <cellStyle name="Normal 4 6 2 3 5 2 2" xfId="12341" xr:uid="{00000000-0005-0000-0000-0000F0650000}"/>
    <cellStyle name="Normal 4 6 2 3 5 2 2 2" xfId="24076" xr:uid="{00000000-0005-0000-0000-0000F1650000}"/>
    <cellStyle name="Normal 4 6 2 3 5 2 3" xfId="19383" xr:uid="{00000000-0005-0000-0000-0000F2650000}"/>
    <cellStyle name="Normal 4 6 2 3 5 3" xfId="9996" xr:uid="{00000000-0005-0000-0000-0000F3650000}"/>
    <cellStyle name="Normal 4 6 2 3 5 3 2" xfId="21731" xr:uid="{00000000-0005-0000-0000-0000F4650000}"/>
    <cellStyle name="Normal 4 6 2 3 5 4" xfId="14689" xr:uid="{00000000-0005-0000-0000-0000F5650000}"/>
    <cellStyle name="Normal 4 6 2 3 5 4 2" xfId="26424" xr:uid="{00000000-0005-0000-0000-0000F6650000}"/>
    <cellStyle name="Normal 4 6 2 3 5 5" xfId="17037" xr:uid="{00000000-0005-0000-0000-0000F7650000}"/>
    <cellStyle name="Normal 4 6 2 3 5 6" xfId="29708" xr:uid="{00000000-0005-0000-0000-0000F8650000}"/>
    <cellStyle name="Normal 4 6 2 3 6" xfId="5690" xr:uid="{00000000-0005-0000-0000-0000F9650000}"/>
    <cellStyle name="Normal 4 6 2 3 6 2" xfId="8038" xr:uid="{00000000-0005-0000-0000-0000FA650000}"/>
    <cellStyle name="Normal 4 6 2 3 6 2 2" xfId="12732" xr:uid="{00000000-0005-0000-0000-0000FB650000}"/>
    <cellStyle name="Normal 4 6 2 3 6 2 2 2" xfId="24467" xr:uid="{00000000-0005-0000-0000-0000FC650000}"/>
    <cellStyle name="Normal 4 6 2 3 6 2 3" xfId="19774" xr:uid="{00000000-0005-0000-0000-0000FD650000}"/>
    <cellStyle name="Normal 4 6 2 3 6 3" xfId="10387" xr:uid="{00000000-0005-0000-0000-0000FE650000}"/>
    <cellStyle name="Normal 4 6 2 3 6 3 2" xfId="22122" xr:uid="{00000000-0005-0000-0000-0000FF650000}"/>
    <cellStyle name="Normal 4 6 2 3 6 4" xfId="15080" xr:uid="{00000000-0005-0000-0000-000000660000}"/>
    <cellStyle name="Normal 4 6 2 3 6 4 2" xfId="26815" xr:uid="{00000000-0005-0000-0000-000001660000}"/>
    <cellStyle name="Normal 4 6 2 3 6 5" xfId="17428" xr:uid="{00000000-0005-0000-0000-000002660000}"/>
    <cellStyle name="Normal 4 6 2 3 6 6" xfId="30096" xr:uid="{00000000-0005-0000-0000-000003660000}"/>
    <cellStyle name="Normal 4 6 2 3 7" xfId="6081" xr:uid="{00000000-0005-0000-0000-000004660000}"/>
    <cellStyle name="Normal 4 6 2 3 7 2" xfId="10779" xr:uid="{00000000-0005-0000-0000-000005660000}"/>
    <cellStyle name="Normal 4 6 2 3 7 2 2" xfId="22514" xr:uid="{00000000-0005-0000-0000-000006660000}"/>
    <cellStyle name="Normal 4 6 2 3 7 3" xfId="17821" xr:uid="{00000000-0005-0000-0000-000007660000}"/>
    <cellStyle name="Normal 4 6 2 3 7 4" xfId="30484" xr:uid="{00000000-0005-0000-0000-000008660000}"/>
    <cellStyle name="Normal 4 6 2 3 8" xfId="8429" xr:uid="{00000000-0005-0000-0000-000009660000}"/>
    <cellStyle name="Normal 4 6 2 3 8 2" xfId="20165" xr:uid="{00000000-0005-0000-0000-00000A660000}"/>
    <cellStyle name="Normal 4 6 2 3 8 3" xfId="31488" xr:uid="{00000000-0005-0000-0000-00000B660000}"/>
    <cellStyle name="Normal 4 6 2 3 9" xfId="13123" xr:uid="{00000000-0005-0000-0000-00000C660000}"/>
    <cellStyle name="Normal 4 6 2 3 9 2" xfId="24858" xr:uid="{00000000-0005-0000-0000-00000D660000}"/>
    <cellStyle name="Normal 4 6 2 4" xfId="618" xr:uid="{00000000-0005-0000-0000-00000E660000}"/>
    <cellStyle name="Normal 4 6 2 4 2" xfId="2262" xr:uid="{00000000-0005-0000-0000-00000F660000}"/>
    <cellStyle name="Normal 4 6 2 4 2 2" xfId="10973" xr:uid="{00000000-0005-0000-0000-000010660000}"/>
    <cellStyle name="Normal 4 6 2 4 2 2 2" xfId="22708" xr:uid="{00000000-0005-0000-0000-000011660000}"/>
    <cellStyle name="Normal 4 6 2 4 2 2 3" xfId="31917" xr:uid="{00000000-0005-0000-0000-000012660000}"/>
    <cellStyle name="Normal 4 6 2 4 2 3" xfId="18015" xr:uid="{00000000-0005-0000-0000-000013660000}"/>
    <cellStyle name="Normal 4 6 2 4 2 4" xfId="6279" xr:uid="{00000000-0005-0000-0000-000014660000}"/>
    <cellStyle name="Normal 4 6 2 4 2 5" xfId="28279" xr:uid="{00000000-0005-0000-0000-000015660000}"/>
    <cellStyle name="Normal 4 6 2 4 3" xfId="8628" xr:uid="{00000000-0005-0000-0000-000016660000}"/>
    <cellStyle name="Normal 4 6 2 4 3 2" xfId="20364" xr:uid="{00000000-0005-0000-0000-000017660000}"/>
    <cellStyle name="Normal 4 6 2 4 3 3" xfId="28912" xr:uid="{00000000-0005-0000-0000-000018660000}"/>
    <cellStyle name="Normal 4 6 2 4 4" xfId="13321" xr:uid="{00000000-0005-0000-0000-000019660000}"/>
    <cellStyle name="Normal 4 6 2 4 4 2" xfId="25056" xr:uid="{00000000-0005-0000-0000-00001A660000}"/>
    <cellStyle name="Normal 4 6 2 4 4 3" xfId="32460" xr:uid="{00000000-0005-0000-0000-00001B660000}"/>
    <cellStyle name="Normal 4 6 2 4 5" xfId="15670" xr:uid="{00000000-0005-0000-0000-00001C660000}"/>
    <cellStyle name="Normal 4 6 2 4 5 2" xfId="32903" xr:uid="{00000000-0005-0000-0000-00001D660000}"/>
    <cellStyle name="Normal 4 6 2 4 6" xfId="3928" xr:uid="{00000000-0005-0000-0000-00001E660000}"/>
    <cellStyle name="Normal 4 6 2 4 7" xfId="1692" xr:uid="{00000000-0005-0000-0000-00001F660000}"/>
    <cellStyle name="Normal 4 6 2 4 8" xfId="27254" xr:uid="{00000000-0005-0000-0000-000020660000}"/>
    <cellStyle name="Normal 4 6 2 5" xfId="1014" xr:uid="{00000000-0005-0000-0000-000021660000}"/>
    <cellStyle name="Normal 4 6 2 5 2" xfId="2749" xr:uid="{00000000-0005-0000-0000-000022660000}"/>
    <cellStyle name="Normal 4 6 2 5 2 2" xfId="11364" xr:uid="{00000000-0005-0000-0000-000023660000}"/>
    <cellStyle name="Normal 4 6 2 5 2 2 2" xfId="23099" xr:uid="{00000000-0005-0000-0000-000024660000}"/>
    <cellStyle name="Normal 4 6 2 5 2 2 3" xfId="32286" xr:uid="{00000000-0005-0000-0000-000025660000}"/>
    <cellStyle name="Normal 4 6 2 5 2 3" xfId="18406" xr:uid="{00000000-0005-0000-0000-000026660000}"/>
    <cellStyle name="Normal 4 6 2 5 2 4" xfId="6670" xr:uid="{00000000-0005-0000-0000-000027660000}"/>
    <cellStyle name="Normal 4 6 2 5 2 5" xfId="29308" xr:uid="{00000000-0005-0000-0000-000028660000}"/>
    <cellStyle name="Normal 4 6 2 5 3" xfId="9019" xr:uid="{00000000-0005-0000-0000-000029660000}"/>
    <cellStyle name="Normal 4 6 2 5 3 2" xfId="20755" xr:uid="{00000000-0005-0000-0000-00002A660000}"/>
    <cellStyle name="Normal 4 6 2 5 3 3" xfId="31818" xr:uid="{00000000-0005-0000-0000-00002B660000}"/>
    <cellStyle name="Normal 4 6 2 5 4" xfId="13712" xr:uid="{00000000-0005-0000-0000-00002C660000}"/>
    <cellStyle name="Normal 4 6 2 5 4 2" xfId="25447" xr:uid="{00000000-0005-0000-0000-00002D660000}"/>
    <cellStyle name="Normal 4 6 2 5 4 3" xfId="32821" xr:uid="{00000000-0005-0000-0000-00002E660000}"/>
    <cellStyle name="Normal 4 6 2 5 5" xfId="16061" xr:uid="{00000000-0005-0000-0000-00002F660000}"/>
    <cellStyle name="Normal 4 6 2 5 5 2" xfId="32974" xr:uid="{00000000-0005-0000-0000-000030660000}"/>
    <cellStyle name="Normal 4 6 2 5 6" xfId="4319" xr:uid="{00000000-0005-0000-0000-000031660000}"/>
    <cellStyle name="Normal 4 6 2 5 7" xfId="1885" xr:uid="{00000000-0005-0000-0000-000032660000}"/>
    <cellStyle name="Normal 4 6 2 5 8" xfId="27650" xr:uid="{00000000-0005-0000-0000-000033660000}"/>
    <cellStyle name="Normal 4 6 2 6" xfId="2362" xr:uid="{00000000-0005-0000-0000-000034660000}"/>
    <cellStyle name="Normal 4 6 2 6 2" xfId="7062" xr:uid="{00000000-0005-0000-0000-000035660000}"/>
    <cellStyle name="Normal 4 6 2 6 2 2" xfId="11756" xr:uid="{00000000-0005-0000-0000-000036660000}"/>
    <cellStyle name="Normal 4 6 2 6 2 2 2" xfId="23491" xr:uid="{00000000-0005-0000-0000-000037660000}"/>
    <cellStyle name="Normal 4 6 2 6 2 3" xfId="18798" xr:uid="{00000000-0005-0000-0000-000038660000}"/>
    <cellStyle name="Normal 4 6 2 6 2 4" xfId="30828" xr:uid="{00000000-0005-0000-0000-000039660000}"/>
    <cellStyle name="Normal 4 6 2 6 3" xfId="9410" xr:uid="{00000000-0005-0000-0000-00003A660000}"/>
    <cellStyle name="Normal 4 6 2 6 3 2" xfId="21146" xr:uid="{00000000-0005-0000-0000-00003B660000}"/>
    <cellStyle name="Normal 4 6 2 6 4" xfId="14104" xr:uid="{00000000-0005-0000-0000-00003C660000}"/>
    <cellStyle name="Normal 4 6 2 6 4 2" xfId="25839" xr:uid="{00000000-0005-0000-0000-00003D660000}"/>
    <cellStyle name="Normal 4 6 2 6 5" xfId="16452" xr:uid="{00000000-0005-0000-0000-00003E660000}"/>
    <cellStyle name="Normal 4 6 2 6 6" xfId="4712" xr:uid="{00000000-0005-0000-0000-00003F660000}"/>
    <cellStyle name="Normal 4 6 2 6 7" xfId="28086" xr:uid="{00000000-0005-0000-0000-000040660000}"/>
    <cellStyle name="Normal 4 6 2 7" xfId="3145" xr:uid="{00000000-0005-0000-0000-000041660000}"/>
    <cellStyle name="Normal 4 6 2 7 2" xfId="7454" xr:uid="{00000000-0005-0000-0000-000042660000}"/>
    <cellStyle name="Normal 4 6 2 7 2 2" xfId="12148" xr:uid="{00000000-0005-0000-0000-000043660000}"/>
    <cellStyle name="Normal 4 6 2 7 2 2 2" xfId="23883" xr:uid="{00000000-0005-0000-0000-000044660000}"/>
    <cellStyle name="Normal 4 6 2 7 2 3" xfId="19190" xr:uid="{00000000-0005-0000-0000-000045660000}"/>
    <cellStyle name="Normal 4 6 2 7 2 4" xfId="31198" xr:uid="{00000000-0005-0000-0000-000046660000}"/>
    <cellStyle name="Normal 4 6 2 7 3" xfId="9803" xr:uid="{00000000-0005-0000-0000-000047660000}"/>
    <cellStyle name="Normal 4 6 2 7 3 2" xfId="21538" xr:uid="{00000000-0005-0000-0000-000048660000}"/>
    <cellStyle name="Normal 4 6 2 7 4" xfId="14496" xr:uid="{00000000-0005-0000-0000-000049660000}"/>
    <cellStyle name="Normal 4 6 2 7 4 2" xfId="26231" xr:uid="{00000000-0005-0000-0000-00004A660000}"/>
    <cellStyle name="Normal 4 6 2 7 5" xfId="16844" xr:uid="{00000000-0005-0000-0000-00004B660000}"/>
    <cellStyle name="Normal 4 6 2 7 6" xfId="5105" xr:uid="{00000000-0005-0000-0000-00004C660000}"/>
    <cellStyle name="Normal 4 6 2 7 7" xfId="28719" xr:uid="{00000000-0005-0000-0000-00004D660000}"/>
    <cellStyle name="Normal 4 6 2 8" xfId="5497" xr:uid="{00000000-0005-0000-0000-00004E660000}"/>
    <cellStyle name="Normal 4 6 2 8 2" xfId="7845" xr:uid="{00000000-0005-0000-0000-00004F660000}"/>
    <cellStyle name="Normal 4 6 2 8 2 2" xfId="12539" xr:uid="{00000000-0005-0000-0000-000050660000}"/>
    <cellStyle name="Normal 4 6 2 8 2 2 2" xfId="24274" xr:uid="{00000000-0005-0000-0000-000051660000}"/>
    <cellStyle name="Normal 4 6 2 8 2 3" xfId="19581" xr:uid="{00000000-0005-0000-0000-000052660000}"/>
    <cellStyle name="Normal 4 6 2 8 3" xfId="10194" xr:uid="{00000000-0005-0000-0000-000053660000}"/>
    <cellStyle name="Normal 4 6 2 8 3 2" xfId="21929" xr:uid="{00000000-0005-0000-0000-000054660000}"/>
    <cellStyle name="Normal 4 6 2 8 4" xfId="14887" xr:uid="{00000000-0005-0000-0000-000055660000}"/>
    <cellStyle name="Normal 4 6 2 8 4 2" xfId="26622" xr:uid="{00000000-0005-0000-0000-000056660000}"/>
    <cellStyle name="Normal 4 6 2 8 5" xfId="17235" xr:uid="{00000000-0005-0000-0000-000057660000}"/>
    <cellStyle name="Normal 4 6 2 8 6" xfId="29903" xr:uid="{00000000-0005-0000-0000-000058660000}"/>
    <cellStyle name="Normal 4 6 2 9" xfId="5883" xr:uid="{00000000-0005-0000-0000-000059660000}"/>
    <cellStyle name="Normal 4 6 2 9 2" xfId="10581" xr:uid="{00000000-0005-0000-0000-00005A660000}"/>
    <cellStyle name="Normal 4 6 2 9 2 2" xfId="22316" xr:uid="{00000000-0005-0000-0000-00005B660000}"/>
    <cellStyle name="Normal 4 6 2 9 3" xfId="17623" xr:uid="{00000000-0005-0000-0000-00005C660000}"/>
    <cellStyle name="Normal 4 6 2 9 4" xfId="30286" xr:uid="{00000000-0005-0000-0000-00005D660000}"/>
    <cellStyle name="Normal 4 6 3" xfId="481" xr:uid="{00000000-0005-0000-0000-00005E660000}"/>
    <cellStyle name="Normal 4 6 3 10" xfId="12981" xr:uid="{00000000-0005-0000-0000-00005F660000}"/>
    <cellStyle name="Normal 4 6 3 10 2" xfId="24716" xr:uid="{00000000-0005-0000-0000-000060660000}"/>
    <cellStyle name="Normal 4 6 3 11" xfId="15334" xr:uid="{00000000-0005-0000-0000-000061660000}"/>
    <cellStyle name="Normal 4 6 3 12" xfId="3588" xr:uid="{00000000-0005-0000-0000-000062660000}"/>
    <cellStyle name="Normal 4 6 3 13" xfId="1550" xr:uid="{00000000-0005-0000-0000-000063660000}"/>
    <cellStyle name="Normal 4 6 3 14" xfId="27117" xr:uid="{00000000-0005-0000-0000-000064660000}"/>
    <cellStyle name="Normal 4 6 3 2" xfId="872" xr:uid="{00000000-0005-0000-0000-000065660000}"/>
    <cellStyle name="Normal 4 6 3 2 10" xfId="15527" xr:uid="{00000000-0005-0000-0000-000066660000}"/>
    <cellStyle name="Normal 4 6 3 2 11" xfId="3786" xr:uid="{00000000-0005-0000-0000-000067660000}"/>
    <cellStyle name="Normal 4 6 3 2 12" xfId="1748" xr:uid="{00000000-0005-0000-0000-000068660000}"/>
    <cellStyle name="Normal 4 6 3 2 13" xfId="27508" xr:uid="{00000000-0005-0000-0000-000069660000}"/>
    <cellStyle name="Normal 4 6 3 2 2" xfId="1263" xr:uid="{00000000-0005-0000-0000-00006A660000}"/>
    <cellStyle name="Normal 4 6 3 2 2 2" xfId="3003" xr:uid="{00000000-0005-0000-0000-00006B660000}"/>
    <cellStyle name="Normal 4 6 3 2 2 2 2" xfId="11222" xr:uid="{00000000-0005-0000-0000-00006C660000}"/>
    <cellStyle name="Normal 4 6 3 2 2 2 2 2" xfId="22957" xr:uid="{00000000-0005-0000-0000-00006D660000}"/>
    <cellStyle name="Normal 4 6 3 2 2 2 2 3" xfId="32166" xr:uid="{00000000-0005-0000-0000-00006E660000}"/>
    <cellStyle name="Normal 4 6 3 2 2 2 3" xfId="18264" xr:uid="{00000000-0005-0000-0000-00006F660000}"/>
    <cellStyle name="Normal 4 6 3 2 2 2 4" xfId="6528" xr:uid="{00000000-0005-0000-0000-000070660000}"/>
    <cellStyle name="Normal 4 6 3 2 2 2 5" xfId="29557" xr:uid="{00000000-0005-0000-0000-000071660000}"/>
    <cellStyle name="Normal 4 6 3 2 2 3" xfId="8877" xr:uid="{00000000-0005-0000-0000-000072660000}"/>
    <cellStyle name="Normal 4 6 3 2 2 3 2" xfId="20613" xr:uid="{00000000-0005-0000-0000-000073660000}"/>
    <cellStyle name="Normal 4 6 3 2 2 3 3" xfId="31693" xr:uid="{00000000-0005-0000-0000-000074660000}"/>
    <cellStyle name="Normal 4 6 3 2 2 4" xfId="13570" xr:uid="{00000000-0005-0000-0000-000075660000}"/>
    <cellStyle name="Normal 4 6 3 2 2 4 2" xfId="25305" xr:uid="{00000000-0005-0000-0000-000076660000}"/>
    <cellStyle name="Normal 4 6 3 2 2 4 3" xfId="32709" xr:uid="{00000000-0005-0000-0000-000077660000}"/>
    <cellStyle name="Normal 4 6 3 2 2 5" xfId="15919" xr:uid="{00000000-0005-0000-0000-000078660000}"/>
    <cellStyle name="Normal 4 6 3 2 2 6" xfId="4177" xr:uid="{00000000-0005-0000-0000-000079660000}"/>
    <cellStyle name="Normal 4 6 3 2 2 7" xfId="2139" xr:uid="{00000000-0005-0000-0000-00007A660000}"/>
    <cellStyle name="Normal 4 6 3 2 2 8" xfId="27899" xr:uid="{00000000-0005-0000-0000-00007B660000}"/>
    <cellStyle name="Normal 4 6 3 2 3" xfId="2611" xr:uid="{00000000-0005-0000-0000-00007C660000}"/>
    <cellStyle name="Normal 4 6 3 2 3 2" xfId="6919" xr:uid="{00000000-0005-0000-0000-00007D660000}"/>
    <cellStyle name="Normal 4 6 3 2 3 2 2" xfId="11613" xr:uid="{00000000-0005-0000-0000-00007E660000}"/>
    <cellStyle name="Normal 4 6 3 2 3 2 2 2" xfId="23348" xr:uid="{00000000-0005-0000-0000-00007F660000}"/>
    <cellStyle name="Normal 4 6 3 2 3 2 3" xfId="18655" xr:uid="{00000000-0005-0000-0000-000080660000}"/>
    <cellStyle name="Normal 4 6 3 2 3 2 4" xfId="30686" xr:uid="{00000000-0005-0000-0000-000081660000}"/>
    <cellStyle name="Normal 4 6 3 2 3 3" xfId="9268" xr:uid="{00000000-0005-0000-0000-000082660000}"/>
    <cellStyle name="Normal 4 6 3 2 3 3 2" xfId="21004" xr:uid="{00000000-0005-0000-0000-000083660000}"/>
    <cellStyle name="Normal 4 6 3 2 3 4" xfId="13961" xr:uid="{00000000-0005-0000-0000-000084660000}"/>
    <cellStyle name="Normal 4 6 3 2 3 4 2" xfId="25696" xr:uid="{00000000-0005-0000-0000-000085660000}"/>
    <cellStyle name="Normal 4 6 3 2 3 5" xfId="16310" xr:uid="{00000000-0005-0000-0000-000086660000}"/>
    <cellStyle name="Normal 4 6 3 2 3 6" xfId="4568" xr:uid="{00000000-0005-0000-0000-000087660000}"/>
    <cellStyle name="Normal 4 6 3 2 3 7" xfId="28533" xr:uid="{00000000-0005-0000-0000-000088660000}"/>
    <cellStyle name="Normal 4 6 3 2 4" xfId="3394" xr:uid="{00000000-0005-0000-0000-000089660000}"/>
    <cellStyle name="Normal 4 6 3 2 4 2" xfId="7311" xr:uid="{00000000-0005-0000-0000-00008A660000}"/>
    <cellStyle name="Normal 4 6 3 2 4 2 2" xfId="12005" xr:uid="{00000000-0005-0000-0000-00008B660000}"/>
    <cellStyle name="Normal 4 6 3 2 4 2 2 2" xfId="23740" xr:uid="{00000000-0005-0000-0000-00008C660000}"/>
    <cellStyle name="Normal 4 6 3 2 4 2 3" xfId="19047" xr:uid="{00000000-0005-0000-0000-00008D660000}"/>
    <cellStyle name="Normal 4 6 3 2 4 2 4" xfId="31077" xr:uid="{00000000-0005-0000-0000-00008E660000}"/>
    <cellStyle name="Normal 4 6 3 2 4 3" xfId="9659" xr:uid="{00000000-0005-0000-0000-00008F660000}"/>
    <cellStyle name="Normal 4 6 3 2 4 3 2" xfId="21395" xr:uid="{00000000-0005-0000-0000-000090660000}"/>
    <cellStyle name="Normal 4 6 3 2 4 4" xfId="14353" xr:uid="{00000000-0005-0000-0000-000091660000}"/>
    <cellStyle name="Normal 4 6 3 2 4 4 2" xfId="26088" xr:uid="{00000000-0005-0000-0000-000092660000}"/>
    <cellStyle name="Normal 4 6 3 2 4 5" xfId="16701" xr:uid="{00000000-0005-0000-0000-000093660000}"/>
    <cellStyle name="Normal 4 6 3 2 4 6" xfId="4961" xr:uid="{00000000-0005-0000-0000-000094660000}"/>
    <cellStyle name="Normal 4 6 3 2 4 7" xfId="29166" xr:uid="{00000000-0005-0000-0000-000095660000}"/>
    <cellStyle name="Normal 4 6 3 2 5" xfId="5354" xr:uid="{00000000-0005-0000-0000-000096660000}"/>
    <cellStyle name="Normal 4 6 3 2 5 2" xfId="7703" xr:uid="{00000000-0005-0000-0000-000097660000}"/>
    <cellStyle name="Normal 4 6 3 2 5 2 2" xfId="12397" xr:uid="{00000000-0005-0000-0000-000098660000}"/>
    <cellStyle name="Normal 4 6 3 2 5 2 2 2" xfId="24132" xr:uid="{00000000-0005-0000-0000-000099660000}"/>
    <cellStyle name="Normal 4 6 3 2 5 2 3" xfId="19439" xr:uid="{00000000-0005-0000-0000-00009A660000}"/>
    <cellStyle name="Normal 4 6 3 2 5 3" xfId="10052" xr:uid="{00000000-0005-0000-0000-00009B660000}"/>
    <cellStyle name="Normal 4 6 3 2 5 3 2" xfId="21787" xr:uid="{00000000-0005-0000-0000-00009C660000}"/>
    <cellStyle name="Normal 4 6 3 2 5 4" xfId="14745" xr:uid="{00000000-0005-0000-0000-00009D660000}"/>
    <cellStyle name="Normal 4 6 3 2 5 4 2" xfId="26480" xr:uid="{00000000-0005-0000-0000-00009E660000}"/>
    <cellStyle name="Normal 4 6 3 2 5 5" xfId="17093" xr:uid="{00000000-0005-0000-0000-00009F660000}"/>
    <cellStyle name="Normal 4 6 3 2 5 6" xfId="29764" xr:uid="{00000000-0005-0000-0000-0000A0660000}"/>
    <cellStyle name="Normal 4 6 3 2 6" xfId="5746" xr:uid="{00000000-0005-0000-0000-0000A1660000}"/>
    <cellStyle name="Normal 4 6 3 2 6 2" xfId="8094" xr:uid="{00000000-0005-0000-0000-0000A2660000}"/>
    <cellStyle name="Normal 4 6 3 2 6 2 2" xfId="12788" xr:uid="{00000000-0005-0000-0000-0000A3660000}"/>
    <cellStyle name="Normal 4 6 3 2 6 2 2 2" xfId="24523" xr:uid="{00000000-0005-0000-0000-0000A4660000}"/>
    <cellStyle name="Normal 4 6 3 2 6 2 3" xfId="19830" xr:uid="{00000000-0005-0000-0000-0000A5660000}"/>
    <cellStyle name="Normal 4 6 3 2 6 3" xfId="10443" xr:uid="{00000000-0005-0000-0000-0000A6660000}"/>
    <cellStyle name="Normal 4 6 3 2 6 3 2" xfId="22178" xr:uid="{00000000-0005-0000-0000-0000A7660000}"/>
    <cellStyle name="Normal 4 6 3 2 6 4" xfId="15136" xr:uid="{00000000-0005-0000-0000-0000A8660000}"/>
    <cellStyle name="Normal 4 6 3 2 6 4 2" xfId="26871" xr:uid="{00000000-0005-0000-0000-0000A9660000}"/>
    <cellStyle name="Normal 4 6 3 2 6 5" xfId="17484" xr:uid="{00000000-0005-0000-0000-0000AA660000}"/>
    <cellStyle name="Normal 4 6 3 2 6 6" xfId="30152" xr:uid="{00000000-0005-0000-0000-0000AB660000}"/>
    <cellStyle name="Normal 4 6 3 2 7" xfId="6137" xr:uid="{00000000-0005-0000-0000-0000AC660000}"/>
    <cellStyle name="Normal 4 6 3 2 7 2" xfId="10835" xr:uid="{00000000-0005-0000-0000-0000AD660000}"/>
    <cellStyle name="Normal 4 6 3 2 7 2 2" xfId="22570" xr:uid="{00000000-0005-0000-0000-0000AE660000}"/>
    <cellStyle name="Normal 4 6 3 2 7 3" xfId="17877" xr:uid="{00000000-0005-0000-0000-0000AF660000}"/>
    <cellStyle name="Normal 4 6 3 2 7 4" xfId="30540" xr:uid="{00000000-0005-0000-0000-0000B0660000}"/>
    <cellStyle name="Normal 4 6 3 2 8" xfId="8485" xr:uid="{00000000-0005-0000-0000-0000B1660000}"/>
    <cellStyle name="Normal 4 6 3 2 8 2" xfId="20221" xr:uid="{00000000-0005-0000-0000-0000B2660000}"/>
    <cellStyle name="Normal 4 6 3 2 8 3" xfId="31544" xr:uid="{00000000-0005-0000-0000-0000B3660000}"/>
    <cellStyle name="Normal 4 6 3 2 9" xfId="13179" xr:uid="{00000000-0005-0000-0000-0000B4660000}"/>
    <cellStyle name="Normal 4 6 3 2 9 2" xfId="24914" xr:uid="{00000000-0005-0000-0000-0000B5660000}"/>
    <cellStyle name="Normal 4 6 3 3" xfId="674" xr:uid="{00000000-0005-0000-0000-0000B6660000}"/>
    <cellStyle name="Normal 4 6 3 3 2" xfId="2805" xr:uid="{00000000-0005-0000-0000-0000B7660000}"/>
    <cellStyle name="Normal 4 6 3 3 2 2" xfId="11029" xr:uid="{00000000-0005-0000-0000-0000B8660000}"/>
    <cellStyle name="Normal 4 6 3 3 2 2 2" xfId="22764" xr:uid="{00000000-0005-0000-0000-0000B9660000}"/>
    <cellStyle name="Normal 4 6 3 3 2 2 3" xfId="31973" xr:uid="{00000000-0005-0000-0000-0000BA660000}"/>
    <cellStyle name="Normal 4 6 3 3 2 3" xfId="18071" xr:uid="{00000000-0005-0000-0000-0000BB660000}"/>
    <cellStyle name="Normal 4 6 3 3 2 4" xfId="6335" xr:uid="{00000000-0005-0000-0000-0000BC660000}"/>
    <cellStyle name="Normal 4 6 3 3 2 5" xfId="28335" xr:uid="{00000000-0005-0000-0000-0000BD660000}"/>
    <cellStyle name="Normal 4 6 3 3 3" xfId="8684" xr:uid="{00000000-0005-0000-0000-0000BE660000}"/>
    <cellStyle name="Normal 4 6 3 3 3 2" xfId="20420" xr:uid="{00000000-0005-0000-0000-0000BF660000}"/>
    <cellStyle name="Normal 4 6 3 3 3 3" xfId="28968" xr:uid="{00000000-0005-0000-0000-0000C0660000}"/>
    <cellStyle name="Normal 4 6 3 3 4" xfId="13377" xr:uid="{00000000-0005-0000-0000-0000C1660000}"/>
    <cellStyle name="Normal 4 6 3 3 4 2" xfId="25112" xr:uid="{00000000-0005-0000-0000-0000C2660000}"/>
    <cellStyle name="Normal 4 6 3 3 4 3" xfId="32516" xr:uid="{00000000-0005-0000-0000-0000C3660000}"/>
    <cellStyle name="Normal 4 6 3 3 5" xfId="15726" xr:uid="{00000000-0005-0000-0000-0000C4660000}"/>
    <cellStyle name="Normal 4 6 3 3 6" xfId="3984" xr:uid="{00000000-0005-0000-0000-0000C5660000}"/>
    <cellStyle name="Normal 4 6 3 3 7" xfId="1941" xr:uid="{00000000-0005-0000-0000-0000C6660000}"/>
    <cellStyle name="Normal 4 6 3 3 8" xfId="27310" xr:uid="{00000000-0005-0000-0000-0000C7660000}"/>
    <cellStyle name="Normal 4 6 3 4" xfId="1070" xr:uid="{00000000-0005-0000-0000-0000C8660000}"/>
    <cellStyle name="Normal 4 6 3 4 2" xfId="6726" xr:uid="{00000000-0005-0000-0000-0000C9660000}"/>
    <cellStyle name="Normal 4 6 3 4 2 2" xfId="11420" xr:uid="{00000000-0005-0000-0000-0000CA660000}"/>
    <cellStyle name="Normal 4 6 3 4 2 2 2" xfId="23155" xr:uid="{00000000-0005-0000-0000-0000CB660000}"/>
    <cellStyle name="Normal 4 6 3 4 2 3" xfId="18462" xr:uid="{00000000-0005-0000-0000-0000CC660000}"/>
    <cellStyle name="Normal 4 6 3 4 2 4" xfId="29364" xr:uid="{00000000-0005-0000-0000-0000CD660000}"/>
    <cellStyle name="Normal 4 6 3 4 3" xfId="9075" xr:uid="{00000000-0005-0000-0000-0000CE660000}"/>
    <cellStyle name="Normal 4 6 3 4 3 2" xfId="20811" xr:uid="{00000000-0005-0000-0000-0000CF660000}"/>
    <cellStyle name="Normal 4 6 3 4 4" xfId="13768" xr:uid="{00000000-0005-0000-0000-0000D0660000}"/>
    <cellStyle name="Normal 4 6 3 4 4 2" xfId="25503" xr:uid="{00000000-0005-0000-0000-0000D1660000}"/>
    <cellStyle name="Normal 4 6 3 4 5" xfId="16117" xr:uid="{00000000-0005-0000-0000-0000D2660000}"/>
    <cellStyle name="Normal 4 6 3 4 6" xfId="4375" xr:uid="{00000000-0005-0000-0000-0000D3660000}"/>
    <cellStyle name="Normal 4 6 3 4 7" xfId="2418" xr:uid="{00000000-0005-0000-0000-0000D4660000}"/>
    <cellStyle name="Normal 4 6 3 4 8" xfId="27706" xr:uid="{00000000-0005-0000-0000-0000D5660000}"/>
    <cellStyle name="Normal 4 6 3 5" xfId="3201" xr:uid="{00000000-0005-0000-0000-0000D6660000}"/>
    <cellStyle name="Normal 4 6 3 5 2" xfId="7118" xr:uid="{00000000-0005-0000-0000-0000D7660000}"/>
    <cellStyle name="Normal 4 6 3 5 2 2" xfId="11812" xr:uid="{00000000-0005-0000-0000-0000D8660000}"/>
    <cellStyle name="Normal 4 6 3 5 2 2 2" xfId="23547" xr:uid="{00000000-0005-0000-0000-0000D9660000}"/>
    <cellStyle name="Normal 4 6 3 5 2 3" xfId="18854" xr:uid="{00000000-0005-0000-0000-0000DA660000}"/>
    <cellStyle name="Normal 4 6 3 5 2 4" xfId="30884" xr:uid="{00000000-0005-0000-0000-0000DB660000}"/>
    <cellStyle name="Normal 4 6 3 5 3" xfId="9466" xr:uid="{00000000-0005-0000-0000-0000DC660000}"/>
    <cellStyle name="Normal 4 6 3 5 3 2" xfId="21202" xr:uid="{00000000-0005-0000-0000-0000DD660000}"/>
    <cellStyle name="Normal 4 6 3 5 4" xfId="14160" xr:uid="{00000000-0005-0000-0000-0000DE660000}"/>
    <cellStyle name="Normal 4 6 3 5 4 2" xfId="25895" xr:uid="{00000000-0005-0000-0000-0000DF660000}"/>
    <cellStyle name="Normal 4 6 3 5 5" xfId="16508" xr:uid="{00000000-0005-0000-0000-0000E0660000}"/>
    <cellStyle name="Normal 4 6 3 5 6" xfId="4768" xr:uid="{00000000-0005-0000-0000-0000E1660000}"/>
    <cellStyle name="Normal 4 6 3 5 7" xfId="28142" xr:uid="{00000000-0005-0000-0000-0000E2660000}"/>
    <cellStyle name="Normal 4 6 3 6" xfId="5161" xr:uid="{00000000-0005-0000-0000-0000E3660000}"/>
    <cellStyle name="Normal 4 6 3 6 2" xfId="7510" xr:uid="{00000000-0005-0000-0000-0000E4660000}"/>
    <cellStyle name="Normal 4 6 3 6 2 2" xfId="12204" xr:uid="{00000000-0005-0000-0000-0000E5660000}"/>
    <cellStyle name="Normal 4 6 3 6 2 2 2" xfId="23939" xr:uid="{00000000-0005-0000-0000-0000E6660000}"/>
    <cellStyle name="Normal 4 6 3 6 2 3" xfId="19246" xr:uid="{00000000-0005-0000-0000-0000E7660000}"/>
    <cellStyle name="Normal 4 6 3 6 3" xfId="9859" xr:uid="{00000000-0005-0000-0000-0000E8660000}"/>
    <cellStyle name="Normal 4 6 3 6 3 2" xfId="21594" xr:uid="{00000000-0005-0000-0000-0000E9660000}"/>
    <cellStyle name="Normal 4 6 3 6 4" xfId="14552" xr:uid="{00000000-0005-0000-0000-0000EA660000}"/>
    <cellStyle name="Normal 4 6 3 6 4 2" xfId="26287" xr:uid="{00000000-0005-0000-0000-0000EB660000}"/>
    <cellStyle name="Normal 4 6 3 6 5" xfId="16900" xr:uid="{00000000-0005-0000-0000-0000EC660000}"/>
    <cellStyle name="Normal 4 6 3 6 6" xfId="28775" xr:uid="{00000000-0005-0000-0000-0000ED660000}"/>
    <cellStyle name="Normal 4 6 3 7" xfId="5553" xr:uid="{00000000-0005-0000-0000-0000EE660000}"/>
    <cellStyle name="Normal 4 6 3 7 2" xfId="7901" xr:uid="{00000000-0005-0000-0000-0000EF660000}"/>
    <cellStyle name="Normal 4 6 3 7 2 2" xfId="12595" xr:uid="{00000000-0005-0000-0000-0000F0660000}"/>
    <cellStyle name="Normal 4 6 3 7 2 2 2" xfId="24330" xr:uid="{00000000-0005-0000-0000-0000F1660000}"/>
    <cellStyle name="Normal 4 6 3 7 2 3" xfId="19637" xr:uid="{00000000-0005-0000-0000-0000F2660000}"/>
    <cellStyle name="Normal 4 6 3 7 3" xfId="10250" xr:uid="{00000000-0005-0000-0000-0000F3660000}"/>
    <cellStyle name="Normal 4 6 3 7 3 2" xfId="21985" xr:uid="{00000000-0005-0000-0000-0000F4660000}"/>
    <cellStyle name="Normal 4 6 3 7 4" xfId="14943" xr:uid="{00000000-0005-0000-0000-0000F5660000}"/>
    <cellStyle name="Normal 4 6 3 7 4 2" xfId="26678" xr:uid="{00000000-0005-0000-0000-0000F6660000}"/>
    <cellStyle name="Normal 4 6 3 7 5" xfId="17291" xr:uid="{00000000-0005-0000-0000-0000F7660000}"/>
    <cellStyle name="Normal 4 6 3 7 6" xfId="29959" xr:uid="{00000000-0005-0000-0000-0000F8660000}"/>
    <cellStyle name="Normal 4 6 3 8" xfId="5939" xr:uid="{00000000-0005-0000-0000-0000F9660000}"/>
    <cellStyle name="Normal 4 6 3 8 2" xfId="10637" xr:uid="{00000000-0005-0000-0000-0000FA660000}"/>
    <cellStyle name="Normal 4 6 3 8 2 2" xfId="22372" xr:uid="{00000000-0005-0000-0000-0000FB660000}"/>
    <cellStyle name="Normal 4 6 3 8 3" xfId="17679" xr:uid="{00000000-0005-0000-0000-0000FC660000}"/>
    <cellStyle name="Normal 4 6 3 8 4" xfId="30342" xr:uid="{00000000-0005-0000-0000-0000FD660000}"/>
    <cellStyle name="Normal 4 6 3 9" xfId="8292" xr:uid="{00000000-0005-0000-0000-0000FE660000}"/>
    <cellStyle name="Normal 4 6 3 9 2" xfId="20028" xr:uid="{00000000-0005-0000-0000-0000FF660000}"/>
    <cellStyle name="Normal 4 6 3 9 3" xfId="31351" xr:uid="{00000000-0005-0000-0000-000000670000}"/>
    <cellStyle name="Normal 4 6 4" xfId="361" xr:uid="{00000000-0005-0000-0000-000001670000}"/>
    <cellStyle name="Normal 4 6 4 10" xfId="15414" xr:uid="{00000000-0005-0000-0000-000002670000}"/>
    <cellStyle name="Normal 4 6 4 11" xfId="3668" xr:uid="{00000000-0005-0000-0000-000003670000}"/>
    <cellStyle name="Normal 4 6 4 12" xfId="1455" xr:uid="{00000000-0005-0000-0000-000004670000}"/>
    <cellStyle name="Normal 4 6 4 13" xfId="26999" xr:uid="{00000000-0005-0000-0000-000005670000}"/>
    <cellStyle name="Normal 4 6 4 2" xfId="754" xr:uid="{00000000-0005-0000-0000-000006670000}"/>
    <cellStyle name="Normal 4 6 4 2 2" xfId="2885" xr:uid="{00000000-0005-0000-0000-000007670000}"/>
    <cellStyle name="Normal 4 6 4 2 2 2" xfId="11109" xr:uid="{00000000-0005-0000-0000-000008670000}"/>
    <cellStyle name="Normal 4 6 4 2 2 2 2" xfId="22844" xr:uid="{00000000-0005-0000-0000-000009670000}"/>
    <cellStyle name="Normal 4 6 4 2 2 2 3" xfId="32053" xr:uid="{00000000-0005-0000-0000-00000A670000}"/>
    <cellStyle name="Normal 4 6 4 2 2 3" xfId="18151" xr:uid="{00000000-0005-0000-0000-00000B670000}"/>
    <cellStyle name="Normal 4 6 4 2 2 4" xfId="6415" xr:uid="{00000000-0005-0000-0000-00000C670000}"/>
    <cellStyle name="Normal 4 6 4 2 2 5" xfId="28415" xr:uid="{00000000-0005-0000-0000-00000D670000}"/>
    <cellStyle name="Normal 4 6 4 2 3" xfId="8764" xr:uid="{00000000-0005-0000-0000-00000E670000}"/>
    <cellStyle name="Normal 4 6 4 2 3 2" xfId="20500" xr:uid="{00000000-0005-0000-0000-00000F670000}"/>
    <cellStyle name="Normal 4 6 4 2 3 3" xfId="29048" xr:uid="{00000000-0005-0000-0000-000010670000}"/>
    <cellStyle name="Normal 4 6 4 2 4" xfId="13457" xr:uid="{00000000-0005-0000-0000-000011670000}"/>
    <cellStyle name="Normal 4 6 4 2 4 2" xfId="25192" xr:uid="{00000000-0005-0000-0000-000012670000}"/>
    <cellStyle name="Normal 4 6 4 2 4 3" xfId="32596" xr:uid="{00000000-0005-0000-0000-000013670000}"/>
    <cellStyle name="Normal 4 6 4 2 5" xfId="15806" xr:uid="{00000000-0005-0000-0000-000014670000}"/>
    <cellStyle name="Normal 4 6 4 2 6" xfId="4064" xr:uid="{00000000-0005-0000-0000-000015670000}"/>
    <cellStyle name="Normal 4 6 4 2 7" xfId="2021" xr:uid="{00000000-0005-0000-0000-000016670000}"/>
    <cellStyle name="Normal 4 6 4 2 8" xfId="27390" xr:uid="{00000000-0005-0000-0000-000017670000}"/>
    <cellStyle name="Normal 4 6 4 3" xfId="1150" xr:uid="{00000000-0005-0000-0000-000018670000}"/>
    <cellStyle name="Normal 4 6 4 3 2" xfId="6806" xr:uid="{00000000-0005-0000-0000-000019670000}"/>
    <cellStyle name="Normal 4 6 4 3 2 2" xfId="11500" xr:uid="{00000000-0005-0000-0000-00001A670000}"/>
    <cellStyle name="Normal 4 6 4 3 2 2 2" xfId="23235" xr:uid="{00000000-0005-0000-0000-00001B670000}"/>
    <cellStyle name="Normal 4 6 4 3 2 3" xfId="18542" xr:uid="{00000000-0005-0000-0000-00001C670000}"/>
    <cellStyle name="Normal 4 6 4 3 2 4" xfId="29444" xr:uid="{00000000-0005-0000-0000-00001D670000}"/>
    <cellStyle name="Normal 4 6 4 3 3" xfId="9155" xr:uid="{00000000-0005-0000-0000-00001E670000}"/>
    <cellStyle name="Normal 4 6 4 3 3 2" xfId="20891" xr:uid="{00000000-0005-0000-0000-00001F670000}"/>
    <cellStyle name="Normal 4 6 4 3 4" xfId="13848" xr:uid="{00000000-0005-0000-0000-000020670000}"/>
    <cellStyle name="Normal 4 6 4 3 4 2" xfId="25583" xr:uid="{00000000-0005-0000-0000-000021670000}"/>
    <cellStyle name="Normal 4 6 4 3 5" xfId="16197" xr:uid="{00000000-0005-0000-0000-000022670000}"/>
    <cellStyle name="Normal 4 6 4 3 6" xfId="4455" xr:uid="{00000000-0005-0000-0000-000023670000}"/>
    <cellStyle name="Normal 4 6 4 3 7" xfId="2498" xr:uid="{00000000-0005-0000-0000-000024670000}"/>
    <cellStyle name="Normal 4 6 4 3 8" xfId="27786" xr:uid="{00000000-0005-0000-0000-000025670000}"/>
    <cellStyle name="Normal 4 6 4 4" xfId="3281" xr:uid="{00000000-0005-0000-0000-000026670000}"/>
    <cellStyle name="Normal 4 6 4 4 2" xfId="7198" xr:uid="{00000000-0005-0000-0000-000027670000}"/>
    <cellStyle name="Normal 4 6 4 4 2 2" xfId="11892" xr:uid="{00000000-0005-0000-0000-000028670000}"/>
    <cellStyle name="Normal 4 6 4 4 2 2 2" xfId="23627" xr:uid="{00000000-0005-0000-0000-000029670000}"/>
    <cellStyle name="Normal 4 6 4 4 2 3" xfId="18934" xr:uid="{00000000-0005-0000-0000-00002A670000}"/>
    <cellStyle name="Normal 4 6 4 4 2 4" xfId="30964" xr:uid="{00000000-0005-0000-0000-00002B670000}"/>
    <cellStyle name="Normal 4 6 4 4 3" xfId="9546" xr:uid="{00000000-0005-0000-0000-00002C670000}"/>
    <cellStyle name="Normal 4 6 4 4 3 2" xfId="21282" xr:uid="{00000000-0005-0000-0000-00002D670000}"/>
    <cellStyle name="Normal 4 6 4 4 4" xfId="14240" xr:uid="{00000000-0005-0000-0000-00002E670000}"/>
    <cellStyle name="Normal 4 6 4 4 4 2" xfId="25975" xr:uid="{00000000-0005-0000-0000-00002F670000}"/>
    <cellStyle name="Normal 4 6 4 4 5" xfId="16588" xr:uid="{00000000-0005-0000-0000-000030670000}"/>
    <cellStyle name="Normal 4 6 4 4 6" xfId="4848" xr:uid="{00000000-0005-0000-0000-000031670000}"/>
    <cellStyle name="Normal 4 6 4 4 7" xfId="28024" xr:uid="{00000000-0005-0000-0000-000032670000}"/>
    <cellStyle name="Normal 4 6 4 5" xfId="5241" xr:uid="{00000000-0005-0000-0000-000033670000}"/>
    <cellStyle name="Normal 4 6 4 5 2" xfId="7590" xr:uid="{00000000-0005-0000-0000-000034670000}"/>
    <cellStyle name="Normal 4 6 4 5 2 2" xfId="12284" xr:uid="{00000000-0005-0000-0000-000035670000}"/>
    <cellStyle name="Normal 4 6 4 5 2 2 2" xfId="24019" xr:uid="{00000000-0005-0000-0000-000036670000}"/>
    <cellStyle name="Normal 4 6 4 5 2 3" xfId="19326" xr:uid="{00000000-0005-0000-0000-000037670000}"/>
    <cellStyle name="Normal 4 6 4 5 3" xfId="9939" xr:uid="{00000000-0005-0000-0000-000038670000}"/>
    <cellStyle name="Normal 4 6 4 5 3 2" xfId="21674" xr:uid="{00000000-0005-0000-0000-000039670000}"/>
    <cellStyle name="Normal 4 6 4 5 4" xfId="14632" xr:uid="{00000000-0005-0000-0000-00003A670000}"/>
    <cellStyle name="Normal 4 6 4 5 4 2" xfId="26367" xr:uid="{00000000-0005-0000-0000-00003B670000}"/>
    <cellStyle name="Normal 4 6 4 5 5" xfId="16980" xr:uid="{00000000-0005-0000-0000-00003C670000}"/>
    <cellStyle name="Normal 4 6 4 5 6" xfId="28657" xr:uid="{00000000-0005-0000-0000-00003D670000}"/>
    <cellStyle name="Normal 4 6 4 6" xfId="5633" xr:uid="{00000000-0005-0000-0000-00003E670000}"/>
    <cellStyle name="Normal 4 6 4 6 2" xfId="7981" xr:uid="{00000000-0005-0000-0000-00003F670000}"/>
    <cellStyle name="Normal 4 6 4 6 2 2" xfId="12675" xr:uid="{00000000-0005-0000-0000-000040670000}"/>
    <cellStyle name="Normal 4 6 4 6 2 2 2" xfId="24410" xr:uid="{00000000-0005-0000-0000-000041670000}"/>
    <cellStyle name="Normal 4 6 4 6 2 3" xfId="19717" xr:uid="{00000000-0005-0000-0000-000042670000}"/>
    <cellStyle name="Normal 4 6 4 6 3" xfId="10330" xr:uid="{00000000-0005-0000-0000-000043670000}"/>
    <cellStyle name="Normal 4 6 4 6 3 2" xfId="22065" xr:uid="{00000000-0005-0000-0000-000044670000}"/>
    <cellStyle name="Normal 4 6 4 6 4" xfId="15023" xr:uid="{00000000-0005-0000-0000-000045670000}"/>
    <cellStyle name="Normal 4 6 4 6 4 2" xfId="26758" xr:uid="{00000000-0005-0000-0000-000046670000}"/>
    <cellStyle name="Normal 4 6 4 6 5" xfId="17371" xr:uid="{00000000-0005-0000-0000-000047670000}"/>
    <cellStyle name="Normal 4 6 4 6 6" xfId="30039" xr:uid="{00000000-0005-0000-0000-000048670000}"/>
    <cellStyle name="Normal 4 6 4 7" xfId="6019" xr:uid="{00000000-0005-0000-0000-000049670000}"/>
    <cellStyle name="Normal 4 6 4 7 2" xfId="10717" xr:uid="{00000000-0005-0000-0000-00004A670000}"/>
    <cellStyle name="Normal 4 6 4 7 2 2" xfId="22452" xr:uid="{00000000-0005-0000-0000-00004B670000}"/>
    <cellStyle name="Normal 4 6 4 7 3" xfId="17759" xr:uid="{00000000-0005-0000-0000-00004C670000}"/>
    <cellStyle name="Normal 4 6 4 7 4" xfId="30422" xr:uid="{00000000-0005-0000-0000-00004D670000}"/>
    <cellStyle name="Normal 4 6 4 8" xfId="8372" xr:uid="{00000000-0005-0000-0000-00004E670000}"/>
    <cellStyle name="Normal 4 6 4 8 2" xfId="20108" xr:uid="{00000000-0005-0000-0000-00004F670000}"/>
    <cellStyle name="Normal 4 6 4 8 3" xfId="31431" xr:uid="{00000000-0005-0000-0000-000050670000}"/>
    <cellStyle name="Normal 4 6 4 9" xfId="13061" xr:uid="{00000000-0005-0000-0000-000051670000}"/>
    <cellStyle name="Normal 4 6 4 9 2" xfId="24796" xr:uid="{00000000-0005-0000-0000-000052670000}"/>
    <cellStyle name="Normal 4 6 5" xfId="579" xr:uid="{00000000-0005-0000-0000-000053670000}"/>
    <cellStyle name="Normal 4 6 5 2" xfId="2215" xr:uid="{00000000-0005-0000-0000-000054670000}"/>
    <cellStyle name="Normal 4 6 5 2 2" xfId="10911" xr:uid="{00000000-0005-0000-0000-000055670000}"/>
    <cellStyle name="Normal 4 6 5 2 2 2" xfId="22646" xr:uid="{00000000-0005-0000-0000-000056670000}"/>
    <cellStyle name="Normal 4 6 5 2 2 3" xfId="31855" xr:uid="{00000000-0005-0000-0000-000057670000}"/>
    <cellStyle name="Normal 4 6 5 2 3" xfId="17953" xr:uid="{00000000-0005-0000-0000-000058670000}"/>
    <cellStyle name="Normal 4 6 5 2 3 2" xfId="33010" xr:uid="{00000000-0005-0000-0000-000059670000}"/>
    <cellStyle name="Normal 4 6 5 2 4" xfId="6217" xr:uid="{00000000-0005-0000-0000-00005A670000}"/>
    <cellStyle name="Normal 4 6 5 2 5" xfId="28240" xr:uid="{00000000-0005-0000-0000-00005B670000}"/>
    <cellStyle name="Normal 4 6 5 3" xfId="8566" xr:uid="{00000000-0005-0000-0000-00005C670000}"/>
    <cellStyle name="Normal 4 6 5 3 2" xfId="20302" xr:uid="{00000000-0005-0000-0000-00005D670000}"/>
    <cellStyle name="Normal 4 6 5 3 3" xfId="28873" xr:uid="{00000000-0005-0000-0000-00005E670000}"/>
    <cellStyle name="Normal 4 6 5 4" xfId="13259" xr:uid="{00000000-0005-0000-0000-00005F670000}"/>
    <cellStyle name="Normal 4 6 5 4 2" xfId="24994" xr:uid="{00000000-0005-0000-0000-000060670000}"/>
    <cellStyle name="Normal 4 6 5 4 3" xfId="32398" xr:uid="{00000000-0005-0000-0000-000061670000}"/>
    <cellStyle name="Normal 4 6 5 5" xfId="15608" xr:uid="{00000000-0005-0000-0000-000062670000}"/>
    <cellStyle name="Normal 4 6 5 5 2" xfId="32857" xr:uid="{00000000-0005-0000-0000-000063670000}"/>
    <cellStyle name="Normal 4 6 5 6" xfId="3866" xr:uid="{00000000-0005-0000-0000-000064670000}"/>
    <cellStyle name="Normal 4 6 5 6 2" xfId="29655" xr:uid="{00000000-0005-0000-0000-000065670000}"/>
    <cellStyle name="Normal 4 6 5 7" xfId="1630" xr:uid="{00000000-0005-0000-0000-000066670000}"/>
    <cellStyle name="Normal 4 6 5 8" xfId="27215" xr:uid="{00000000-0005-0000-0000-000067670000}"/>
    <cellStyle name="Normal 4 6 6" xfId="952" xr:uid="{00000000-0005-0000-0000-000068670000}"/>
    <cellStyle name="Normal 4 6 6 2" xfId="2710" xr:uid="{00000000-0005-0000-0000-000069670000}"/>
    <cellStyle name="Normal 4 6 6 2 2" xfId="11302" xr:uid="{00000000-0005-0000-0000-00006A670000}"/>
    <cellStyle name="Normal 4 6 6 2 2 2" xfId="23037" xr:uid="{00000000-0005-0000-0000-00006B670000}"/>
    <cellStyle name="Normal 4 6 6 2 2 3" xfId="32240" xr:uid="{00000000-0005-0000-0000-00006C670000}"/>
    <cellStyle name="Normal 4 6 6 2 3" xfId="18344" xr:uid="{00000000-0005-0000-0000-00006D670000}"/>
    <cellStyle name="Normal 4 6 6 2 4" xfId="6608" xr:uid="{00000000-0005-0000-0000-00006E670000}"/>
    <cellStyle name="Normal 4 6 6 2 5" xfId="29246" xr:uid="{00000000-0005-0000-0000-00006F670000}"/>
    <cellStyle name="Normal 4 6 6 3" xfId="8957" xr:uid="{00000000-0005-0000-0000-000070670000}"/>
    <cellStyle name="Normal 4 6 6 3 2" xfId="20693" xr:uid="{00000000-0005-0000-0000-000071670000}"/>
    <cellStyle name="Normal 4 6 6 3 3" xfId="31772" xr:uid="{00000000-0005-0000-0000-000072670000}"/>
    <cellStyle name="Normal 4 6 6 4" xfId="13650" xr:uid="{00000000-0005-0000-0000-000073670000}"/>
    <cellStyle name="Normal 4 6 6 4 2" xfId="25385" xr:uid="{00000000-0005-0000-0000-000074670000}"/>
    <cellStyle name="Normal 4 6 6 4 3" xfId="32782" xr:uid="{00000000-0005-0000-0000-000075670000}"/>
    <cellStyle name="Normal 4 6 6 5" xfId="15999" xr:uid="{00000000-0005-0000-0000-000076670000}"/>
    <cellStyle name="Normal 4 6 6 5 2" xfId="32935" xr:uid="{00000000-0005-0000-0000-000077670000}"/>
    <cellStyle name="Normal 4 6 6 6" xfId="4257" xr:uid="{00000000-0005-0000-0000-000078670000}"/>
    <cellStyle name="Normal 4 6 6 7" xfId="1846" xr:uid="{00000000-0005-0000-0000-000079670000}"/>
    <cellStyle name="Normal 4 6 6 8" xfId="27588" xr:uid="{00000000-0005-0000-0000-00007A670000}"/>
    <cellStyle name="Normal 4 6 7" xfId="2295" xr:uid="{00000000-0005-0000-0000-00007B670000}"/>
    <cellStyle name="Normal 4 6 7 2" xfId="7000" xr:uid="{00000000-0005-0000-0000-00007C670000}"/>
    <cellStyle name="Normal 4 6 7 2 2" xfId="11694" xr:uid="{00000000-0005-0000-0000-00007D670000}"/>
    <cellStyle name="Normal 4 6 7 2 2 2" xfId="23429" xr:uid="{00000000-0005-0000-0000-00007E670000}"/>
    <cellStyle name="Normal 4 6 7 2 3" xfId="18736" xr:uid="{00000000-0005-0000-0000-00007F670000}"/>
    <cellStyle name="Normal 4 6 7 2 4" xfId="30766" xr:uid="{00000000-0005-0000-0000-000080670000}"/>
    <cellStyle name="Normal 4 6 7 3" xfId="9348" xr:uid="{00000000-0005-0000-0000-000081670000}"/>
    <cellStyle name="Normal 4 6 7 3 2" xfId="21084" xr:uid="{00000000-0005-0000-0000-000082670000}"/>
    <cellStyle name="Normal 4 6 7 4" xfId="14042" xr:uid="{00000000-0005-0000-0000-000083670000}"/>
    <cellStyle name="Normal 4 6 7 4 2" xfId="25777" xr:uid="{00000000-0005-0000-0000-000084670000}"/>
    <cellStyle name="Normal 4 6 7 5" xfId="16390" xr:uid="{00000000-0005-0000-0000-000085670000}"/>
    <cellStyle name="Normal 4 6 7 6" xfId="4650" xr:uid="{00000000-0005-0000-0000-000086670000}"/>
    <cellStyle name="Normal 4 6 7 7" xfId="27979" xr:uid="{00000000-0005-0000-0000-000087670000}"/>
    <cellStyle name="Normal 4 6 8" xfId="3083" xr:uid="{00000000-0005-0000-0000-000088670000}"/>
    <cellStyle name="Normal 4 6 8 2" xfId="7392" xr:uid="{00000000-0005-0000-0000-000089670000}"/>
    <cellStyle name="Normal 4 6 8 2 2" xfId="12086" xr:uid="{00000000-0005-0000-0000-00008A670000}"/>
    <cellStyle name="Normal 4 6 8 2 2 2" xfId="23821" xr:uid="{00000000-0005-0000-0000-00008B670000}"/>
    <cellStyle name="Normal 4 6 8 2 3" xfId="19128" xr:uid="{00000000-0005-0000-0000-00008C670000}"/>
    <cellStyle name="Normal 4 6 8 2 4" xfId="31152" xr:uid="{00000000-0005-0000-0000-00008D670000}"/>
    <cellStyle name="Normal 4 6 8 3" xfId="9741" xr:uid="{00000000-0005-0000-0000-00008E670000}"/>
    <cellStyle name="Normal 4 6 8 3 2" xfId="21476" xr:uid="{00000000-0005-0000-0000-00008F670000}"/>
    <cellStyle name="Normal 4 6 8 4" xfId="14434" xr:uid="{00000000-0005-0000-0000-000090670000}"/>
    <cellStyle name="Normal 4 6 8 4 2" xfId="26169" xr:uid="{00000000-0005-0000-0000-000091670000}"/>
    <cellStyle name="Normal 4 6 8 5" xfId="16782" xr:uid="{00000000-0005-0000-0000-000092670000}"/>
    <cellStyle name="Normal 4 6 8 6" xfId="5043" xr:uid="{00000000-0005-0000-0000-000093670000}"/>
    <cellStyle name="Normal 4 6 8 7" xfId="28612" xr:uid="{00000000-0005-0000-0000-000094670000}"/>
    <cellStyle name="Normal 4 6 9" xfId="5435" xr:uid="{00000000-0005-0000-0000-000095670000}"/>
    <cellStyle name="Normal 4 6 9 2" xfId="7783" xr:uid="{00000000-0005-0000-0000-000096670000}"/>
    <cellStyle name="Normal 4 6 9 2 2" xfId="12477" xr:uid="{00000000-0005-0000-0000-000097670000}"/>
    <cellStyle name="Normal 4 6 9 2 2 2" xfId="24212" xr:uid="{00000000-0005-0000-0000-000098670000}"/>
    <cellStyle name="Normal 4 6 9 2 3" xfId="19519" xr:uid="{00000000-0005-0000-0000-000099670000}"/>
    <cellStyle name="Normal 4 6 9 3" xfId="10132" xr:uid="{00000000-0005-0000-0000-00009A670000}"/>
    <cellStyle name="Normal 4 6 9 3 2" xfId="21867" xr:uid="{00000000-0005-0000-0000-00009B670000}"/>
    <cellStyle name="Normal 4 6 9 4" xfId="14825" xr:uid="{00000000-0005-0000-0000-00009C670000}"/>
    <cellStyle name="Normal 4 6 9 4 2" xfId="26560" xr:uid="{00000000-0005-0000-0000-00009D670000}"/>
    <cellStyle name="Normal 4 6 9 5" xfId="17173" xr:uid="{00000000-0005-0000-0000-00009E670000}"/>
    <cellStyle name="Normal 4 6 9 6" xfId="29843" xr:uid="{00000000-0005-0000-0000-00009F670000}"/>
    <cellStyle name="Normal 4 7" xfId="281" xr:uid="{00000000-0005-0000-0000-0000A0670000}"/>
    <cellStyle name="Normal 4 7 10" xfId="8194" xr:uid="{00000000-0005-0000-0000-0000A1670000}"/>
    <cellStyle name="Normal 4 7 10 2" xfId="19930" xr:uid="{00000000-0005-0000-0000-0000A2670000}"/>
    <cellStyle name="Normal 4 7 10 3" xfId="31253" xr:uid="{00000000-0005-0000-0000-0000A3670000}"/>
    <cellStyle name="Normal 4 7 11" xfId="12865" xr:uid="{00000000-0005-0000-0000-0000A4670000}"/>
    <cellStyle name="Normal 4 7 11 2" xfId="24600" xr:uid="{00000000-0005-0000-0000-0000A5670000}"/>
    <cellStyle name="Normal 4 7 11 3" xfId="32317" xr:uid="{00000000-0005-0000-0000-0000A6670000}"/>
    <cellStyle name="Normal 4 7 12" xfId="15236" xr:uid="{00000000-0005-0000-0000-0000A7670000}"/>
    <cellStyle name="Normal 4 7 13" xfId="3472" xr:uid="{00000000-0005-0000-0000-0000A8670000}"/>
    <cellStyle name="Normal 4 7 14" xfId="1376" xr:uid="{00000000-0005-0000-0000-0000A9670000}"/>
    <cellStyle name="Normal 4 7 15" xfId="26968" xr:uid="{00000000-0005-0000-0000-0000AA670000}"/>
    <cellStyle name="Normal 4 7 2" xfId="448" xr:uid="{00000000-0005-0000-0000-0000AB670000}"/>
    <cellStyle name="Normal 4 7 2 10" xfId="12948" xr:uid="{00000000-0005-0000-0000-0000AC670000}"/>
    <cellStyle name="Normal 4 7 2 10 2" xfId="24683" xr:uid="{00000000-0005-0000-0000-0000AD670000}"/>
    <cellStyle name="Normal 4 7 2 11" xfId="15301" xr:uid="{00000000-0005-0000-0000-0000AE670000}"/>
    <cellStyle name="Normal 4 7 2 12" xfId="3555" xr:uid="{00000000-0005-0000-0000-0000AF670000}"/>
    <cellStyle name="Normal 4 7 2 13" xfId="1517" xr:uid="{00000000-0005-0000-0000-0000B0670000}"/>
    <cellStyle name="Normal 4 7 2 14" xfId="27084" xr:uid="{00000000-0005-0000-0000-0000B1670000}"/>
    <cellStyle name="Normal 4 7 2 2" xfId="839" xr:uid="{00000000-0005-0000-0000-0000B2670000}"/>
    <cellStyle name="Normal 4 7 2 2 10" xfId="15494" xr:uid="{00000000-0005-0000-0000-0000B3670000}"/>
    <cellStyle name="Normal 4 7 2 2 11" xfId="3753" xr:uid="{00000000-0005-0000-0000-0000B4670000}"/>
    <cellStyle name="Normal 4 7 2 2 12" xfId="1715" xr:uid="{00000000-0005-0000-0000-0000B5670000}"/>
    <cellStyle name="Normal 4 7 2 2 13" xfId="27475" xr:uid="{00000000-0005-0000-0000-0000B6670000}"/>
    <cellStyle name="Normal 4 7 2 2 2" xfId="1230" xr:uid="{00000000-0005-0000-0000-0000B7670000}"/>
    <cellStyle name="Normal 4 7 2 2 2 2" xfId="2970" xr:uid="{00000000-0005-0000-0000-0000B8670000}"/>
    <cellStyle name="Normal 4 7 2 2 2 2 2" xfId="11189" xr:uid="{00000000-0005-0000-0000-0000B9670000}"/>
    <cellStyle name="Normal 4 7 2 2 2 2 2 2" xfId="22924" xr:uid="{00000000-0005-0000-0000-0000BA670000}"/>
    <cellStyle name="Normal 4 7 2 2 2 2 2 3" xfId="32133" xr:uid="{00000000-0005-0000-0000-0000BB670000}"/>
    <cellStyle name="Normal 4 7 2 2 2 2 3" xfId="18231" xr:uid="{00000000-0005-0000-0000-0000BC670000}"/>
    <cellStyle name="Normal 4 7 2 2 2 2 4" xfId="6495" xr:uid="{00000000-0005-0000-0000-0000BD670000}"/>
    <cellStyle name="Normal 4 7 2 2 2 2 5" xfId="29524" xr:uid="{00000000-0005-0000-0000-0000BE670000}"/>
    <cellStyle name="Normal 4 7 2 2 2 3" xfId="8844" xr:uid="{00000000-0005-0000-0000-0000BF670000}"/>
    <cellStyle name="Normal 4 7 2 2 2 3 2" xfId="20580" xr:uid="{00000000-0005-0000-0000-0000C0670000}"/>
    <cellStyle name="Normal 4 7 2 2 2 3 3" xfId="31660" xr:uid="{00000000-0005-0000-0000-0000C1670000}"/>
    <cellStyle name="Normal 4 7 2 2 2 4" xfId="13537" xr:uid="{00000000-0005-0000-0000-0000C2670000}"/>
    <cellStyle name="Normal 4 7 2 2 2 4 2" xfId="25272" xr:uid="{00000000-0005-0000-0000-0000C3670000}"/>
    <cellStyle name="Normal 4 7 2 2 2 4 3" xfId="32676" xr:uid="{00000000-0005-0000-0000-0000C4670000}"/>
    <cellStyle name="Normal 4 7 2 2 2 5" xfId="15886" xr:uid="{00000000-0005-0000-0000-0000C5670000}"/>
    <cellStyle name="Normal 4 7 2 2 2 6" xfId="4144" xr:uid="{00000000-0005-0000-0000-0000C6670000}"/>
    <cellStyle name="Normal 4 7 2 2 2 7" xfId="2106" xr:uid="{00000000-0005-0000-0000-0000C7670000}"/>
    <cellStyle name="Normal 4 7 2 2 2 8" xfId="27866" xr:uid="{00000000-0005-0000-0000-0000C8670000}"/>
    <cellStyle name="Normal 4 7 2 2 3" xfId="2578" xr:uid="{00000000-0005-0000-0000-0000C9670000}"/>
    <cellStyle name="Normal 4 7 2 2 3 2" xfId="6886" xr:uid="{00000000-0005-0000-0000-0000CA670000}"/>
    <cellStyle name="Normal 4 7 2 2 3 2 2" xfId="11580" xr:uid="{00000000-0005-0000-0000-0000CB670000}"/>
    <cellStyle name="Normal 4 7 2 2 3 2 2 2" xfId="23315" xr:uid="{00000000-0005-0000-0000-0000CC670000}"/>
    <cellStyle name="Normal 4 7 2 2 3 2 3" xfId="18622" xr:uid="{00000000-0005-0000-0000-0000CD670000}"/>
    <cellStyle name="Normal 4 7 2 2 3 2 4" xfId="30653" xr:uid="{00000000-0005-0000-0000-0000CE670000}"/>
    <cellStyle name="Normal 4 7 2 2 3 3" xfId="9235" xr:uid="{00000000-0005-0000-0000-0000CF670000}"/>
    <cellStyle name="Normal 4 7 2 2 3 3 2" xfId="20971" xr:uid="{00000000-0005-0000-0000-0000D0670000}"/>
    <cellStyle name="Normal 4 7 2 2 3 4" xfId="13928" xr:uid="{00000000-0005-0000-0000-0000D1670000}"/>
    <cellStyle name="Normal 4 7 2 2 3 4 2" xfId="25663" xr:uid="{00000000-0005-0000-0000-0000D2670000}"/>
    <cellStyle name="Normal 4 7 2 2 3 5" xfId="16277" xr:uid="{00000000-0005-0000-0000-0000D3670000}"/>
    <cellStyle name="Normal 4 7 2 2 3 6" xfId="4535" xr:uid="{00000000-0005-0000-0000-0000D4670000}"/>
    <cellStyle name="Normal 4 7 2 2 3 7" xfId="28500" xr:uid="{00000000-0005-0000-0000-0000D5670000}"/>
    <cellStyle name="Normal 4 7 2 2 4" xfId="3361" xr:uid="{00000000-0005-0000-0000-0000D6670000}"/>
    <cellStyle name="Normal 4 7 2 2 4 2" xfId="7278" xr:uid="{00000000-0005-0000-0000-0000D7670000}"/>
    <cellStyle name="Normal 4 7 2 2 4 2 2" xfId="11972" xr:uid="{00000000-0005-0000-0000-0000D8670000}"/>
    <cellStyle name="Normal 4 7 2 2 4 2 2 2" xfId="23707" xr:uid="{00000000-0005-0000-0000-0000D9670000}"/>
    <cellStyle name="Normal 4 7 2 2 4 2 3" xfId="19014" xr:uid="{00000000-0005-0000-0000-0000DA670000}"/>
    <cellStyle name="Normal 4 7 2 2 4 2 4" xfId="31044" xr:uid="{00000000-0005-0000-0000-0000DB670000}"/>
    <cellStyle name="Normal 4 7 2 2 4 3" xfId="9626" xr:uid="{00000000-0005-0000-0000-0000DC670000}"/>
    <cellStyle name="Normal 4 7 2 2 4 3 2" xfId="21362" xr:uid="{00000000-0005-0000-0000-0000DD670000}"/>
    <cellStyle name="Normal 4 7 2 2 4 4" xfId="14320" xr:uid="{00000000-0005-0000-0000-0000DE670000}"/>
    <cellStyle name="Normal 4 7 2 2 4 4 2" xfId="26055" xr:uid="{00000000-0005-0000-0000-0000DF670000}"/>
    <cellStyle name="Normal 4 7 2 2 4 5" xfId="16668" xr:uid="{00000000-0005-0000-0000-0000E0670000}"/>
    <cellStyle name="Normal 4 7 2 2 4 6" xfId="4928" xr:uid="{00000000-0005-0000-0000-0000E1670000}"/>
    <cellStyle name="Normal 4 7 2 2 4 7" xfId="29133" xr:uid="{00000000-0005-0000-0000-0000E2670000}"/>
    <cellStyle name="Normal 4 7 2 2 5" xfId="5321" xr:uid="{00000000-0005-0000-0000-0000E3670000}"/>
    <cellStyle name="Normal 4 7 2 2 5 2" xfId="7670" xr:uid="{00000000-0005-0000-0000-0000E4670000}"/>
    <cellStyle name="Normal 4 7 2 2 5 2 2" xfId="12364" xr:uid="{00000000-0005-0000-0000-0000E5670000}"/>
    <cellStyle name="Normal 4 7 2 2 5 2 2 2" xfId="24099" xr:uid="{00000000-0005-0000-0000-0000E6670000}"/>
    <cellStyle name="Normal 4 7 2 2 5 2 3" xfId="19406" xr:uid="{00000000-0005-0000-0000-0000E7670000}"/>
    <cellStyle name="Normal 4 7 2 2 5 3" xfId="10019" xr:uid="{00000000-0005-0000-0000-0000E8670000}"/>
    <cellStyle name="Normal 4 7 2 2 5 3 2" xfId="21754" xr:uid="{00000000-0005-0000-0000-0000E9670000}"/>
    <cellStyle name="Normal 4 7 2 2 5 4" xfId="14712" xr:uid="{00000000-0005-0000-0000-0000EA670000}"/>
    <cellStyle name="Normal 4 7 2 2 5 4 2" xfId="26447" xr:uid="{00000000-0005-0000-0000-0000EB670000}"/>
    <cellStyle name="Normal 4 7 2 2 5 5" xfId="17060" xr:uid="{00000000-0005-0000-0000-0000EC670000}"/>
    <cellStyle name="Normal 4 7 2 2 5 6" xfId="29731" xr:uid="{00000000-0005-0000-0000-0000ED670000}"/>
    <cellStyle name="Normal 4 7 2 2 6" xfId="5713" xr:uid="{00000000-0005-0000-0000-0000EE670000}"/>
    <cellStyle name="Normal 4 7 2 2 6 2" xfId="8061" xr:uid="{00000000-0005-0000-0000-0000EF670000}"/>
    <cellStyle name="Normal 4 7 2 2 6 2 2" xfId="12755" xr:uid="{00000000-0005-0000-0000-0000F0670000}"/>
    <cellStyle name="Normal 4 7 2 2 6 2 2 2" xfId="24490" xr:uid="{00000000-0005-0000-0000-0000F1670000}"/>
    <cellStyle name="Normal 4 7 2 2 6 2 3" xfId="19797" xr:uid="{00000000-0005-0000-0000-0000F2670000}"/>
    <cellStyle name="Normal 4 7 2 2 6 3" xfId="10410" xr:uid="{00000000-0005-0000-0000-0000F3670000}"/>
    <cellStyle name="Normal 4 7 2 2 6 3 2" xfId="22145" xr:uid="{00000000-0005-0000-0000-0000F4670000}"/>
    <cellStyle name="Normal 4 7 2 2 6 4" xfId="15103" xr:uid="{00000000-0005-0000-0000-0000F5670000}"/>
    <cellStyle name="Normal 4 7 2 2 6 4 2" xfId="26838" xr:uid="{00000000-0005-0000-0000-0000F6670000}"/>
    <cellStyle name="Normal 4 7 2 2 6 5" xfId="17451" xr:uid="{00000000-0005-0000-0000-0000F7670000}"/>
    <cellStyle name="Normal 4 7 2 2 6 6" xfId="30119" xr:uid="{00000000-0005-0000-0000-0000F8670000}"/>
    <cellStyle name="Normal 4 7 2 2 7" xfId="6104" xr:uid="{00000000-0005-0000-0000-0000F9670000}"/>
    <cellStyle name="Normal 4 7 2 2 7 2" xfId="10802" xr:uid="{00000000-0005-0000-0000-0000FA670000}"/>
    <cellStyle name="Normal 4 7 2 2 7 2 2" xfId="22537" xr:uid="{00000000-0005-0000-0000-0000FB670000}"/>
    <cellStyle name="Normal 4 7 2 2 7 3" xfId="17844" xr:uid="{00000000-0005-0000-0000-0000FC670000}"/>
    <cellStyle name="Normal 4 7 2 2 7 4" xfId="30507" xr:uid="{00000000-0005-0000-0000-0000FD670000}"/>
    <cellStyle name="Normal 4 7 2 2 8" xfId="8452" xr:uid="{00000000-0005-0000-0000-0000FE670000}"/>
    <cellStyle name="Normal 4 7 2 2 8 2" xfId="20188" xr:uid="{00000000-0005-0000-0000-0000FF670000}"/>
    <cellStyle name="Normal 4 7 2 2 8 3" xfId="31511" xr:uid="{00000000-0005-0000-0000-000000680000}"/>
    <cellStyle name="Normal 4 7 2 2 9" xfId="13146" xr:uid="{00000000-0005-0000-0000-000001680000}"/>
    <cellStyle name="Normal 4 7 2 2 9 2" xfId="24881" xr:uid="{00000000-0005-0000-0000-000002680000}"/>
    <cellStyle name="Normal 4 7 2 3" xfId="641" xr:uid="{00000000-0005-0000-0000-000003680000}"/>
    <cellStyle name="Normal 4 7 2 3 2" xfId="2772" xr:uid="{00000000-0005-0000-0000-000004680000}"/>
    <cellStyle name="Normal 4 7 2 3 2 2" xfId="10996" xr:uid="{00000000-0005-0000-0000-000005680000}"/>
    <cellStyle name="Normal 4 7 2 3 2 2 2" xfId="22731" xr:uid="{00000000-0005-0000-0000-000006680000}"/>
    <cellStyle name="Normal 4 7 2 3 2 2 3" xfId="31940" xr:uid="{00000000-0005-0000-0000-000007680000}"/>
    <cellStyle name="Normal 4 7 2 3 2 3" xfId="18038" xr:uid="{00000000-0005-0000-0000-000008680000}"/>
    <cellStyle name="Normal 4 7 2 3 2 4" xfId="6302" xr:uid="{00000000-0005-0000-0000-000009680000}"/>
    <cellStyle name="Normal 4 7 2 3 2 5" xfId="28302" xr:uid="{00000000-0005-0000-0000-00000A680000}"/>
    <cellStyle name="Normal 4 7 2 3 3" xfId="8651" xr:uid="{00000000-0005-0000-0000-00000B680000}"/>
    <cellStyle name="Normal 4 7 2 3 3 2" xfId="20387" xr:uid="{00000000-0005-0000-0000-00000C680000}"/>
    <cellStyle name="Normal 4 7 2 3 3 3" xfId="28935" xr:uid="{00000000-0005-0000-0000-00000D680000}"/>
    <cellStyle name="Normal 4 7 2 3 4" xfId="13344" xr:uid="{00000000-0005-0000-0000-00000E680000}"/>
    <cellStyle name="Normal 4 7 2 3 4 2" xfId="25079" xr:uid="{00000000-0005-0000-0000-00000F680000}"/>
    <cellStyle name="Normal 4 7 2 3 4 3" xfId="32483" xr:uid="{00000000-0005-0000-0000-000010680000}"/>
    <cellStyle name="Normal 4 7 2 3 5" xfId="15693" xr:uid="{00000000-0005-0000-0000-000011680000}"/>
    <cellStyle name="Normal 4 7 2 3 6" xfId="3951" xr:uid="{00000000-0005-0000-0000-000012680000}"/>
    <cellStyle name="Normal 4 7 2 3 7" xfId="1908" xr:uid="{00000000-0005-0000-0000-000013680000}"/>
    <cellStyle name="Normal 4 7 2 3 8" xfId="27277" xr:uid="{00000000-0005-0000-0000-000014680000}"/>
    <cellStyle name="Normal 4 7 2 4" xfId="1037" xr:uid="{00000000-0005-0000-0000-000015680000}"/>
    <cellStyle name="Normal 4 7 2 4 2" xfId="6693" xr:uid="{00000000-0005-0000-0000-000016680000}"/>
    <cellStyle name="Normal 4 7 2 4 2 2" xfId="11387" xr:uid="{00000000-0005-0000-0000-000017680000}"/>
    <cellStyle name="Normal 4 7 2 4 2 2 2" xfId="23122" xr:uid="{00000000-0005-0000-0000-000018680000}"/>
    <cellStyle name="Normal 4 7 2 4 2 3" xfId="18429" xr:uid="{00000000-0005-0000-0000-000019680000}"/>
    <cellStyle name="Normal 4 7 2 4 2 4" xfId="29331" xr:uid="{00000000-0005-0000-0000-00001A680000}"/>
    <cellStyle name="Normal 4 7 2 4 3" xfId="9042" xr:uid="{00000000-0005-0000-0000-00001B680000}"/>
    <cellStyle name="Normal 4 7 2 4 3 2" xfId="20778" xr:uid="{00000000-0005-0000-0000-00001C680000}"/>
    <cellStyle name="Normal 4 7 2 4 4" xfId="13735" xr:uid="{00000000-0005-0000-0000-00001D680000}"/>
    <cellStyle name="Normal 4 7 2 4 4 2" xfId="25470" xr:uid="{00000000-0005-0000-0000-00001E680000}"/>
    <cellStyle name="Normal 4 7 2 4 5" xfId="16084" xr:uid="{00000000-0005-0000-0000-00001F680000}"/>
    <cellStyle name="Normal 4 7 2 4 6" xfId="4342" xr:uid="{00000000-0005-0000-0000-000020680000}"/>
    <cellStyle name="Normal 4 7 2 4 7" xfId="2385" xr:uid="{00000000-0005-0000-0000-000021680000}"/>
    <cellStyle name="Normal 4 7 2 4 8" xfId="27673" xr:uid="{00000000-0005-0000-0000-000022680000}"/>
    <cellStyle name="Normal 4 7 2 5" xfId="3168" xr:uid="{00000000-0005-0000-0000-000023680000}"/>
    <cellStyle name="Normal 4 7 2 5 2" xfId="7085" xr:uid="{00000000-0005-0000-0000-000024680000}"/>
    <cellStyle name="Normal 4 7 2 5 2 2" xfId="11779" xr:uid="{00000000-0005-0000-0000-000025680000}"/>
    <cellStyle name="Normal 4 7 2 5 2 2 2" xfId="23514" xr:uid="{00000000-0005-0000-0000-000026680000}"/>
    <cellStyle name="Normal 4 7 2 5 2 3" xfId="18821" xr:uid="{00000000-0005-0000-0000-000027680000}"/>
    <cellStyle name="Normal 4 7 2 5 2 4" xfId="30851" xr:uid="{00000000-0005-0000-0000-000028680000}"/>
    <cellStyle name="Normal 4 7 2 5 3" xfId="9433" xr:uid="{00000000-0005-0000-0000-000029680000}"/>
    <cellStyle name="Normal 4 7 2 5 3 2" xfId="21169" xr:uid="{00000000-0005-0000-0000-00002A680000}"/>
    <cellStyle name="Normal 4 7 2 5 4" xfId="14127" xr:uid="{00000000-0005-0000-0000-00002B680000}"/>
    <cellStyle name="Normal 4 7 2 5 4 2" xfId="25862" xr:uid="{00000000-0005-0000-0000-00002C680000}"/>
    <cellStyle name="Normal 4 7 2 5 5" xfId="16475" xr:uid="{00000000-0005-0000-0000-00002D680000}"/>
    <cellStyle name="Normal 4 7 2 5 6" xfId="4735" xr:uid="{00000000-0005-0000-0000-00002E680000}"/>
    <cellStyle name="Normal 4 7 2 5 7" xfId="28109" xr:uid="{00000000-0005-0000-0000-00002F680000}"/>
    <cellStyle name="Normal 4 7 2 6" xfId="5128" xr:uid="{00000000-0005-0000-0000-000030680000}"/>
    <cellStyle name="Normal 4 7 2 6 2" xfId="7477" xr:uid="{00000000-0005-0000-0000-000031680000}"/>
    <cellStyle name="Normal 4 7 2 6 2 2" xfId="12171" xr:uid="{00000000-0005-0000-0000-000032680000}"/>
    <cellStyle name="Normal 4 7 2 6 2 2 2" xfId="23906" xr:uid="{00000000-0005-0000-0000-000033680000}"/>
    <cellStyle name="Normal 4 7 2 6 2 3" xfId="19213" xr:uid="{00000000-0005-0000-0000-000034680000}"/>
    <cellStyle name="Normal 4 7 2 6 3" xfId="9826" xr:uid="{00000000-0005-0000-0000-000035680000}"/>
    <cellStyle name="Normal 4 7 2 6 3 2" xfId="21561" xr:uid="{00000000-0005-0000-0000-000036680000}"/>
    <cellStyle name="Normal 4 7 2 6 4" xfId="14519" xr:uid="{00000000-0005-0000-0000-000037680000}"/>
    <cellStyle name="Normal 4 7 2 6 4 2" xfId="26254" xr:uid="{00000000-0005-0000-0000-000038680000}"/>
    <cellStyle name="Normal 4 7 2 6 5" xfId="16867" xr:uid="{00000000-0005-0000-0000-000039680000}"/>
    <cellStyle name="Normal 4 7 2 6 6" xfId="28742" xr:uid="{00000000-0005-0000-0000-00003A680000}"/>
    <cellStyle name="Normal 4 7 2 7" xfId="5520" xr:uid="{00000000-0005-0000-0000-00003B680000}"/>
    <cellStyle name="Normal 4 7 2 7 2" xfId="7868" xr:uid="{00000000-0005-0000-0000-00003C680000}"/>
    <cellStyle name="Normal 4 7 2 7 2 2" xfId="12562" xr:uid="{00000000-0005-0000-0000-00003D680000}"/>
    <cellStyle name="Normal 4 7 2 7 2 2 2" xfId="24297" xr:uid="{00000000-0005-0000-0000-00003E680000}"/>
    <cellStyle name="Normal 4 7 2 7 2 3" xfId="19604" xr:uid="{00000000-0005-0000-0000-00003F680000}"/>
    <cellStyle name="Normal 4 7 2 7 3" xfId="10217" xr:uid="{00000000-0005-0000-0000-000040680000}"/>
    <cellStyle name="Normal 4 7 2 7 3 2" xfId="21952" xr:uid="{00000000-0005-0000-0000-000041680000}"/>
    <cellStyle name="Normal 4 7 2 7 4" xfId="14910" xr:uid="{00000000-0005-0000-0000-000042680000}"/>
    <cellStyle name="Normal 4 7 2 7 4 2" xfId="26645" xr:uid="{00000000-0005-0000-0000-000043680000}"/>
    <cellStyle name="Normal 4 7 2 7 5" xfId="17258" xr:uid="{00000000-0005-0000-0000-000044680000}"/>
    <cellStyle name="Normal 4 7 2 7 6" xfId="29926" xr:uid="{00000000-0005-0000-0000-000045680000}"/>
    <cellStyle name="Normal 4 7 2 8" xfId="5906" xr:uid="{00000000-0005-0000-0000-000046680000}"/>
    <cellStyle name="Normal 4 7 2 8 2" xfId="10604" xr:uid="{00000000-0005-0000-0000-000047680000}"/>
    <cellStyle name="Normal 4 7 2 8 2 2" xfId="22339" xr:uid="{00000000-0005-0000-0000-000048680000}"/>
    <cellStyle name="Normal 4 7 2 8 3" xfId="17646" xr:uid="{00000000-0005-0000-0000-000049680000}"/>
    <cellStyle name="Normal 4 7 2 8 4" xfId="30309" xr:uid="{00000000-0005-0000-0000-00004A680000}"/>
    <cellStyle name="Normal 4 7 2 9" xfId="8259" xr:uid="{00000000-0005-0000-0000-00004B680000}"/>
    <cellStyle name="Normal 4 7 2 9 2" xfId="19995" xr:uid="{00000000-0005-0000-0000-00004C680000}"/>
    <cellStyle name="Normal 4 7 2 9 3" xfId="31318" xr:uid="{00000000-0005-0000-0000-00004D680000}"/>
    <cellStyle name="Normal 4 7 3" xfId="381" xr:uid="{00000000-0005-0000-0000-00004E680000}"/>
    <cellStyle name="Normal 4 7 3 10" xfId="15434" xr:uid="{00000000-0005-0000-0000-00004F680000}"/>
    <cellStyle name="Normal 4 7 3 11" xfId="3688" xr:uid="{00000000-0005-0000-0000-000050680000}"/>
    <cellStyle name="Normal 4 7 3 12" xfId="1434" xr:uid="{00000000-0005-0000-0000-000051680000}"/>
    <cellStyle name="Normal 4 7 3 13" xfId="27019" xr:uid="{00000000-0005-0000-0000-000052680000}"/>
    <cellStyle name="Normal 4 7 3 2" xfId="774" xr:uid="{00000000-0005-0000-0000-000053680000}"/>
    <cellStyle name="Normal 4 7 3 2 2" xfId="2905" xr:uid="{00000000-0005-0000-0000-000054680000}"/>
    <cellStyle name="Normal 4 7 3 2 2 2" xfId="11129" xr:uid="{00000000-0005-0000-0000-000055680000}"/>
    <cellStyle name="Normal 4 7 3 2 2 2 2" xfId="22864" xr:uid="{00000000-0005-0000-0000-000056680000}"/>
    <cellStyle name="Normal 4 7 3 2 2 2 3" xfId="32073" xr:uid="{00000000-0005-0000-0000-000057680000}"/>
    <cellStyle name="Normal 4 7 3 2 2 3" xfId="18171" xr:uid="{00000000-0005-0000-0000-000058680000}"/>
    <cellStyle name="Normal 4 7 3 2 2 4" xfId="6435" xr:uid="{00000000-0005-0000-0000-000059680000}"/>
    <cellStyle name="Normal 4 7 3 2 2 5" xfId="28435" xr:uid="{00000000-0005-0000-0000-00005A680000}"/>
    <cellStyle name="Normal 4 7 3 2 3" xfId="8784" xr:uid="{00000000-0005-0000-0000-00005B680000}"/>
    <cellStyle name="Normal 4 7 3 2 3 2" xfId="20520" xr:uid="{00000000-0005-0000-0000-00005C680000}"/>
    <cellStyle name="Normal 4 7 3 2 3 3" xfId="29068" xr:uid="{00000000-0005-0000-0000-00005D680000}"/>
    <cellStyle name="Normal 4 7 3 2 4" xfId="13477" xr:uid="{00000000-0005-0000-0000-00005E680000}"/>
    <cellStyle name="Normal 4 7 3 2 4 2" xfId="25212" xr:uid="{00000000-0005-0000-0000-00005F680000}"/>
    <cellStyle name="Normal 4 7 3 2 4 3" xfId="32616" xr:uid="{00000000-0005-0000-0000-000060680000}"/>
    <cellStyle name="Normal 4 7 3 2 5" xfId="15826" xr:uid="{00000000-0005-0000-0000-000061680000}"/>
    <cellStyle name="Normal 4 7 3 2 6" xfId="4084" xr:uid="{00000000-0005-0000-0000-000062680000}"/>
    <cellStyle name="Normal 4 7 3 2 7" xfId="2041" xr:uid="{00000000-0005-0000-0000-000063680000}"/>
    <cellStyle name="Normal 4 7 3 2 8" xfId="27410" xr:uid="{00000000-0005-0000-0000-000064680000}"/>
    <cellStyle name="Normal 4 7 3 3" xfId="1170" xr:uid="{00000000-0005-0000-0000-000065680000}"/>
    <cellStyle name="Normal 4 7 3 3 2" xfId="6826" xr:uid="{00000000-0005-0000-0000-000066680000}"/>
    <cellStyle name="Normal 4 7 3 3 2 2" xfId="11520" xr:uid="{00000000-0005-0000-0000-000067680000}"/>
    <cellStyle name="Normal 4 7 3 3 2 2 2" xfId="23255" xr:uid="{00000000-0005-0000-0000-000068680000}"/>
    <cellStyle name="Normal 4 7 3 3 2 3" xfId="18562" xr:uid="{00000000-0005-0000-0000-000069680000}"/>
    <cellStyle name="Normal 4 7 3 3 2 4" xfId="29464" xr:uid="{00000000-0005-0000-0000-00006A680000}"/>
    <cellStyle name="Normal 4 7 3 3 3" xfId="9175" xr:uid="{00000000-0005-0000-0000-00006B680000}"/>
    <cellStyle name="Normal 4 7 3 3 3 2" xfId="20911" xr:uid="{00000000-0005-0000-0000-00006C680000}"/>
    <cellStyle name="Normal 4 7 3 3 4" xfId="13868" xr:uid="{00000000-0005-0000-0000-00006D680000}"/>
    <cellStyle name="Normal 4 7 3 3 4 2" xfId="25603" xr:uid="{00000000-0005-0000-0000-00006E680000}"/>
    <cellStyle name="Normal 4 7 3 3 5" xfId="16217" xr:uid="{00000000-0005-0000-0000-00006F680000}"/>
    <cellStyle name="Normal 4 7 3 3 6" xfId="4475" xr:uid="{00000000-0005-0000-0000-000070680000}"/>
    <cellStyle name="Normal 4 7 3 3 7" xfId="2518" xr:uid="{00000000-0005-0000-0000-000071680000}"/>
    <cellStyle name="Normal 4 7 3 3 8" xfId="27806" xr:uid="{00000000-0005-0000-0000-000072680000}"/>
    <cellStyle name="Normal 4 7 3 4" xfId="3301" xr:uid="{00000000-0005-0000-0000-000073680000}"/>
    <cellStyle name="Normal 4 7 3 4 2" xfId="7218" xr:uid="{00000000-0005-0000-0000-000074680000}"/>
    <cellStyle name="Normal 4 7 3 4 2 2" xfId="11912" xr:uid="{00000000-0005-0000-0000-000075680000}"/>
    <cellStyle name="Normal 4 7 3 4 2 2 2" xfId="23647" xr:uid="{00000000-0005-0000-0000-000076680000}"/>
    <cellStyle name="Normal 4 7 3 4 2 3" xfId="18954" xr:uid="{00000000-0005-0000-0000-000077680000}"/>
    <cellStyle name="Normal 4 7 3 4 2 4" xfId="30984" xr:uid="{00000000-0005-0000-0000-000078680000}"/>
    <cellStyle name="Normal 4 7 3 4 3" xfId="9566" xr:uid="{00000000-0005-0000-0000-000079680000}"/>
    <cellStyle name="Normal 4 7 3 4 3 2" xfId="21302" xr:uid="{00000000-0005-0000-0000-00007A680000}"/>
    <cellStyle name="Normal 4 7 3 4 4" xfId="14260" xr:uid="{00000000-0005-0000-0000-00007B680000}"/>
    <cellStyle name="Normal 4 7 3 4 4 2" xfId="25995" xr:uid="{00000000-0005-0000-0000-00007C680000}"/>
    <cellStyle name="Normal 4 7 3 4 5" xfId="16608" xr:uid="{00000000-0005-0000-0000-00007D680000}"/>
    <cellStyle name="Normal 4 7 3 4 6" xfId="4868" xr:uid="{00000000-0005-0000-0000-00007E680000}"/>
    <cellStyle name="Normal 4 7 3 4 7" xfId="28044" xr:uid="{00000000-0005-0000-0000-00007F680000}"/>
    <cellStyle name="Normal 4 7 3 5" xfId="5261" xr:uid="{00000000-0005-0000-0000-000080680000}"/>
    <cellStyle name="Normal 4 7 3 5 2" xfId="7610" xr:uid="{00000000-0005-0000-0000-000081680000}"/>
    <cellStyle name="Normal 4 7 3 5 2 2" xfId="12304" xr:uid="{00000000-0005-0000-0000-000082680000}"/>
    <cellStyle name="Normal 4 7 3 5 2 2 2" xfId="24039" xr:uid="{00000000-0005-0000-0000-000083680000}"/>
    <cellStyle name="Normal 4 7 3 5 2 3" xfId="19346" xr:uid="{00000000-0005-0000-0000-000084680000}"/>
    <cellStyle name="Normal 4 7 3 5 3" xfId="9959" xr:uid="{00000000-0005-0000-0000-000085680000}"/>
    <cellStyle name="Normal 4 7 3 5 3 2" xfId="21694" xr:uid="{00000000-0005-0000-0000-000086680000}"/>
    <cellStyle name="Normal 4 7 3 5 4" xfId="14652" xr:uid="{00000000-0005-0000-0000-000087680000}"/>
    <cellStyle name="Normal 4 7 3 5 4 2" xfId="26387" xr:uid="{00000000-0005-0000-0000-000088680000}"/>
    <cellStyle name="Normal 4 7 3 5 5" xfId="17000" xr:uid="{00000000-0005-0000-0000-000089680000}"/>
    <cellStyle name="Normal 4 7 3 5 6" xfId="28677" xr:uid="{00000000-0005-0000-0000-00008A680000}"/>
    <cellStyle name="Normal 4 7 3 6" xfId="5653" xr:uid="{00000000-0005-0000-0000-00008B680000}"/>
    <cellStyle name="Normal 4 7 3 6 2" xfId="8001" xr:uid="{00000000-0005-0000-0000-00008C680000}"/>
    <cellStyle name="Normal 4 7 3 6 2 2" xfId="12695" xr:uid="{00000000-0005-0000-0000-00008D680000}"/>
    <cellStyle name="Normal 4 7 3 6 2 2 2" xfId="24430" xr:uid="{00000000-0005-0000-0000-00008E680000}"/>
    <cellStyle name="Normal 4 7 3 6 2 3" xfId="19737" xr:uid="{00000000-0005-0000-0000-00008F680000}"/>
    <cellStyle name="Normal 4 7 3 6 3" xfId="10350" xr:uid="{00000000-0005-0000-0000-000090680000}"/>
    <cellStyle name="Normal 4 7 3 6 3 2" xfId="22085" xr:uid="{00000000-0005-0000-0000-000091680000}"/>
    <cellStyle name="Normal 4 7 3 6 4" xfId="15043" xr:uid="{00000000-0005-0000-0000-000092680000}"/>
    <cellStyle name="Normal 4 7 3 6 4 2" xfId="26778" xr:uid="{00000000-0005-0000-0000-000093680000}"/>
    <cellStyle name="Normal 4 7 3 6 5" xfId="17391" xr:uid="{00000000-0005-0000-0000-000094680000}"/>
    <cellStyle name="Normal 4 7 3 6 6" xfId="30059" xr:uid="{00000000-0005-0000-0000-000095680000}"/>
    <cellStyle name="Normal 4 7 3 7" xfId="6039" xr:uid="{00000000-0005-0000-0000-000096680000}"/>
    <cellStyle name="Normal 4 7 3 7 2" xfId="10737" xr:uid="{00000000-0005-0000-0000-000097680000}"/>
    <cellStyle name="Normal 4 7 3 7 2 2" xfId="22472" xr:uid="{00000000-0005-0000-0000-000098680000}"/>
    <cellStyle name="Normal 4 7 3 7 3" xfId="17779" xr:uid="{00000000-0005-0000-0000-000099680000}"/>
    <cellStyle name="Normal 4 7 3 7 4" xfId="30442" xr:uid="{00000000-0005-0000-0000-00009A680000}"/>
    <cellStyle name="Normal 4 7 3 8" xfId="8392" xr:uid="{00000000-0005-0000-0000-00009B680000}"/>
    <cellStyle name="Normal 4 7 3 8 2" xfId="20128" xr:uid="{00000000-0005-0000-0000-00009C680000}"/>
    <cellStyle name="Normal 4 7 3 8 3" xfId="31451" xr:uid="{00000000-0005-0000-0000-00009D680000}"/>
    <cellStyle name="Normal 4 7 3 9" xfId="13081" xr:uid="{00000000-0005-0000-0000-00009E680000}"/>
    <cellStyle name="Normal 4 7 3 9 2" xfId="24816" xr:uid="{00000000-0005-0000-0000-00009F680000}"/>
    <cellStyle name="Normal 4 7 4" xfId="558" xr:uid="{00000000-0005-0000-0000-0000A0680000}"/>
    <cellStyle name="Normal 4 7 4 2" xfId="2234" xr:uid="{00000000-0005-0000-0000-0000A1680000}"/>
    <cellStyle name="Normal 4 7 4 2 2" xfId="10931" xr:uid="{00000000-0005-0000-0000-0000A2680000}"/>
    <cellStyle name="Normal 4 7 4 2 2 2" xfId="22666" xr:uid="{00000000-0005-0000-0000-0000A3680000}"/>
    <cellStyle name="Normal 4 7 4 2 2 3" xfId="31875" xr:uid="{00000000-0005-0000-0000-0000A4680000}"/>
    <cellStyle name="Normal 4 7 4 2 3" xfId="17973" xr:uid="{00000000-0005-0000-0000-0000A5680000}"/>
    <cellStyle name="Normal 4 7 4 2 4" xfId="6237" xr:uid="{00000000-0005-0000-0000-0000A6680000}"/>
    <cellStyle name="Normal 4 7 4 2 5" xfId="28219" xr:uid="{00000000-0005-0000-0000-0000A7680000}"/>
    <cellStyle name="Normal 4 7 4 3" xfId="8586" xr:uid="{00000000-0005-0000-0000-0000A8680000}"/>
    <cellStyle name="Normal 4 7 4 3 2" xfId="20322" xr:uid="{00000000-0005-0000-0000-0000A9680000}"/>
    <cellStyle name="Normal 4 7 4 3 3" xfId="28852" xr:uid="{00000000-0005-0000-0000-0000AA680000}"/>
    <cellStyle name="Normal 4 7 4 4" xfId="13279" xr:uid="{00000000-0005-0000-0000-0000AB680000}"/>
    <cellStyle name="Normal 4 7 4 4 2" xfId="25014" xr:uid="{00000000-0005-0000-0000-0000AC680000}"/>
    <cellStyle name="Normal 4 7 4 4 3" xfId="32418" xr:uid="{00000000-0005-0000-0000-0000AD680000}"/>
    <cellStyle name="Normal 4 7 4 5" xfId="15628" xr:uid="{00000000-0005-0000-0000-0000AE680000}"/>
    <cellStyle name="Normal 4 7 4 5 2" xfId="32876" xr:uid="{00000000-0005-0000-0000-0000AF680000}"/>
    <cellStyle name="Normal 4 7 4 6" xfId="3886" xr:uid="{00000000-0005-0000-0000-0000B0680000}"/>
    <cellStyle name="Normal 4 7 4 7" xfId="1650" xr:uid="{00000000-0005-0000-0000-0000B1680000}"/>
    <cellStyle name="Normal 4 7 4 8" xfId="27194" xr:uid="{00000000-0005-0000-0000-0000B2680000}"/>
    <cellStyle name="Normal 4 7 5" xfId="972" xr:uid="{00000000-0005-0000-0000-0000B3680000}"/>
    <cellStyle name="Normal 4 7 5 2" xfId="2689" xr:uid="{00000000-0005-0000-0000-0000B4680000}"/>
    <cellStyle name="Normal 4 7 5 2 2" xfId="11322" xr:uid="{00000000-0005-0000-0000-0000B5680000}"/>
    <cellStyle name="Normal 4 7 5 2 2 2" xfId="23057" xr:uid="{00000000-0005-0000-0000-0000B6680000}"/>
    <cellStyle name="Normal 4 7 5 2 2 3" xfId="32259" xr:uid="{00000000-0005-0000-0000-0000B7680000}"/>
    <cellStyle name="Normal 4 7 5 2 3" xfId="18364" xr:uid="{00000000-0005-0000-0000-0000B8680000}"/>
    <cellStyle name="Normal 4 7 5 2 4" xfId="6628" xr:uid="{00000000-0005-0000-0000-0000B9680000}"/>
    <cellStyle name="Normal 4 7 5 2 5" xfId="29266" xr:uid="{00000000-0005-0000-0000-0000BA680000}"/>
    <cellStyle name="Normal 4 7 5 3" xfId="8977" xr:uid="{00000000-0005-0000-0000-0000BB680000}"/>
    <cellStyle name="Normal 4 7 5 3 2" xfId="20713" xr:uid="{00000000-0005-0000-0000-0000BC680000}"/>
    <cellStyle name="Normal 4 7 5 3 3" xfId="31791" xr:uid="{00000000-0005-0000-0000-0000BD680000}"/>
    <cellStyle name="Normal 4 7 5 4" xfId="13670" xr:uid="{00000000-0005-0000-0000-0000BE680000}"/>
    <cellStyle name="Normal 4 7 5 4 2" xfId="25405" xr:uid="{00000000-0005-0000-0000-0000BF680000}"/>
    <cellStyle name="Normal 4 7 5 4 3" xfId="32799" xr:uid="{00000000-0005-0000-0000-0000C0680000}"/>
    <cellStyle name="Normal 4 7 5 5" xfId="16019" xr:uid="{00000000-0005-0000-0000-0000C1680000}"/>
    <cellStyle name="Normal 4 7 5 5 2" xfId="32952" xr:uid="{00000000-0005-0000-0000-0000C2680000}"/>
    <cellStyle name="Normal 4 7 5 6" xfId="4277" xr:uid="{00000000-0005-0000-0000-0000C3680000}"/>
    <cellStyle name="Normal 4 7 5 7" xfId="1825" xr:uid="{00000000-0005-0000-0000-0000C4680000}"/>
    <cellStyle name="Normal 4 7 5 8" xfId="27608" xr:uid="{00000000-0005-0000-0000-0000C5680000}"/>
    <cellStyle name="Normal 4 7 6" xfId="2317" xr:uid="{00000000-0005-0000-0000-0000C6680000}"/>
    <cellStyle name="Normal 4 7 6 2" xfId="7020" xr:uid="{00000000-0005-0000-0000-0000C7680000}"/>
    <cellStyle name="Normal 4 7 6 2 2" xfId="11714" xr:uid="{00000000-0005-0000-0000-0000C8680000}"/>
    <cellStyle name="Normal 4 7 6 2 2 2" xfId="23449" xr:uid="{00000000-0005-0000-0000-0000C9680000}"/>
    <cellStyle name="Normal 4 7 6 2 3" xfId="18756" xr:uid="{00000000-0005-0000-0000-0000CA680000}"/>
    <cellStyle name="Normal 4 7 6 2 4" xfId="30786" xr:uid="{00000000-0005-0000-0000-0000CB680000}"/>
    <cellStyle name="Normal 4 7 6 3" xfId="9368" xr:uid="{00000000-0005-0000-0000-0000CC680000}"/>
    <cellStyle name="Normal 4 7 6 3 2" xfId="21104" xr:uid="{00000000-0005-0000-0000-0000CD680000}"/>
    <cellStyle name="Normal 4 7 6 4" xfId="14062" xr:uid="{00000000-0005-0000-0000-0000CE680000}"/>
    <cellStyle name="Normal 4 7 6 4 2" xfId="25797" xr:uid="{00000000-0005-0000-0000-0000CF680000}"/>
    <cellStyle name="Normal 4 7 6 5" xfId="16410" xr:uid="{00000000-0005-0000-0000-0000D0680000}"/>
    <cellStyle name="Normal 4 7 6 6" xfId="4670" xr:uid="{00000000-0005-0000-0000-0000D1680000}"/>
    <cellStyle name="Normal 4 7 6 7" xfId="27996" xr:uid="{00000000-0005-0000-0000-0000D2680000}"/>
    <cellStyle name="Normal 4 7 7" xfId="3103" xr:uid="{00000000-0005-0000-0000-0000D3680000}"/>
    <cellStyle name="Normal 4 7 7 2" xfId="7412" xr:uid="{00000000-0005-0000-0000-0000D4680000}"/>
    <cellStyle name="Normal 4 7 7 2 2" xfId="12106" xr:uid="{00000000-0005-0000-0000-0000D5680000}"/>
    <cellStyle name="Normal 4 7 7 2 2 2" xfId="23841" xr:uid="{00000000-0005-0000-0000-0000D6680000}"/>
    <cellStyle name="Normal 4 7 7 2 3" xfId="19148" xr:uid="{00000000-0005-0000-0000-0000D7680000}"/>
    <cellStyle name="Normal 4 7 7 2 4" xfId="31171" xr:uid="{00000000-0005-0000-0000-0000D8680000}"/>
    <cellStyle name="Normal 4 7 7 3" xfId="9761" xr:uid="{00000000-0005-0000-0000-0000D9680000}"/>
    <cellStyle name="Normal 4 7 7 3 2" xfId="21496" xr:uid="{00000000-0005-0000-0000-0000DA680000}"/>
    <cellStyle name="Normal 4 7 7 4" xfId="14454" xr:uid="{00000000-0005-0000-0000-0000DB680000}"/>
    <cellStyle name="Normal 4 7 7 4 2" xfId="26189" xr:uid="{00000000-0005-0000-0000-0000DC680000}"/>
    <cellStyle name="Normal 4 7 7 5" xfId="16802" xr:uid="{00000000-0005-0000-0000-0000DD680000}"/>
    <cellStyle name="Normal 4 7 7 6" xfId="5063" xr:uid="{00000000-0005-0000-0000-0000DE680000}"/>
    <cellStyle name="Normal 4 7 7 7" xfId="28629" xr:uid="{00000000-0005-0000-0000-0000DF680000}"/>
    <cellStyle name="Normal 4 7 8" xfId="5455" xr:uid="{00000000-0005-0000-0000-0000E0680000}"/>
    <cellStyle name="Normal 4 7 8 2" xfId="7803" xr:uid="{00000000-0005-0000-0000-0000E1680000}"/>
    <cellStyle name="Normal 4 7 8 2 2" xfId="12497" xr:uid="{00000000-0005-0000-0000-0000E2680000}"/>
    <cellStyle name="Normal 4 7 8 2 2 2" xfId="24232" xr:uid="{00000000-0005-0000-0000-0000E3680000}"/>
    <cellStyle name="Normal 4 7 8 2 3" xfId="19539" xr:uid="{00000000-0005-0000-0000-0000E4680000}"/>
    <cellStyle name="Normal 4 7 8 3" xfId="10152" xr:uid="{00000000-0005-0000-0000-0000E5680000}"/>
    <cellStyle name="Normal 4 7 8 3 2" xfId="21887" xr:uid="{00000000-0005-0000-0000-0000E6680000}"/>
    <cellStyle name="Normal 4 7 8 4" xfId="14845" xr:uid="{00000000-0005-0000-0000-0000E7680000}"/>
    <cellStyle name="Normal 4 7 8 4 2" xfId="26580" xr:uid="{00000000-0005-0000-0000-0000E8680000}"/>
    <cellStyle name="Normal 4 7 8 5" xfId="17193" xr:uid="{00000000-0005-0000-0000-0000E9680000}"/>
    <cellStyle name="Normal 4 7 8 6" xfId="29861" xr:uid="{00000000-0005-0000-0000-0000EA680000}"/>
    <cellStyle name="Normal 4 7 9" xfId="5823" xr:uid="{00000000-0005-0000-0000-0000EB680000}"/>
    <cellStyle name="Normal 4 7 9 2" xfId="10521" xr:uid="{00000000-0005-0000-0000-0000EC680000}"/>
    <cellStyle name="Normal 4 7 9 2 2" xfId="22256" xr:uid="{00000000-0005-0000-0000-0000ED680000}"/>
    <cellStyle name="Normal 4 7 9 3" xfId="17563" xr:uid="{00000000-0005-0000-0000-0000EE680000}"/>
    <cellStyle name="Normal 4 7 9 4" xfId="30226" xr:uid="{00000000-0005-0000-0000-0000EF680000}"/>
    <cellStyle name="Normal 4 8" xfId="403" xr:uid="{00000000-0005-0000-0000-0000F0680000}"/>
    <cellStyle name="Normal 4 8 10" xfId="8215" xr:uid="{00000000-0005-0000-0000-0000F1680000}"/>
    <cellStyle name="Normal 4 8 10 2" xfId="19951" xr:uid="{00000000-0005-0000-0000-0000F2680000}"/>
    <cellStyle name="Normal 4 8 10 3" xfId="31274" xr:uid="{00000000-0005-0000-0000-0000F3680000}"/>
    <cellStyle name="Normal 4 8 11" xfId="12904" xr:uid="{00000000-0005-0000-0000-0000F4680000}"/>
    <cellStyle name="Normal 4 8 11 2" xfId="24639" xr:uid="{00000000-0005-0000-0000-0000F5680000}"/>
    <cellStyle name="Normal 4 8 12" xfId="15257" xr:uid="{00000000-0005-0000-0000-0000F6680000}"/>
    <cellStyle name="Normal 4 8 13" xfId="3511" xr:uid="{00000000-0005-0000-0000-0000F7680000}"/>
    <cellStyle name="Normal 4 8 14" xfId="1473" xr:uid="{00000000-0005-0000-0000-0000F8680000}"/>
    <cellStyle name="Normal 4 8 15" xfId="27040" xr:uid="{00000000-0005-0000-0000-0000F9680000}"/>
    <cellStyle name="Normal 4 8 2" xfId="500" xr:uid="{00000000-0005-0000-0000-0000FA680000}"/>
    <cellStyle name="Normal 4 8 2 10" xfId="13000" xr:uid="{00000000-0005-0000-0000-0000FB680000}"/>
    <cellStyle name="Normal 4 8 2 10 2" xfId="24735" xr:uid="{00000000-0005-0000-0000-0000FC680000}"/>
    <cellStyle name="Normal 4 8 2 11" xfId="15353" xr:uid="{00000000-0005-0000-0000-0000FD680000}"/>
    <cellStyle name="Normal 4 8 2 12" xfId="3607" xr:uid="{00000000-0005-0000-0000-0000FE680000}"/>
    <cellStyle name="Normal 4 8 2 13" xfId="1569" xr:uid="{00000000-0005-0000-0000-0000FF680000}"/>
    <cellStyle name="Normal 4 8 2 14" xfId="27136" xr:uid="{00000000-0005-0000-0000-000000690000}"/>
    <cellStyle name="Normal 4 8 2 2" xfId="891" xr:uid="{00000000-0005-0000-0000-000001690000}"/>
    <cellStyle name="Normal 4 8 2 2 10" xfId="15546" xr:uid="{00000000-0005-0000-0000-000002690000}"/>
    <cellStyle name="Normal 4 8 2 2 11" xfId="3805" xr:uid="{00000000-0005-0000-0000-000003690000}"/>
    <cellStyle name="Normal 4 8 2 2 12" xfId="1767" xr:uid="{00000000-0005-0000-0000-000004690000}"/>
    <cellStyle name="Normal 4 8 2 2 13" xfId="27527" xr:uid="{00000000-0005-0000-0000-000005690000}"/>
    <cellStyle name="Normal 4 8 2 2 2" xfId="1282" xr:uid="{00000000-0005-0000-0000-000006690000}"/>
    <cellStyle name="Normal 4 8 2 2 2 2" xfId="3022" xr:uid="{00000000-0005-0000-0000-000007690000}"/>
    <cellStyle name="Normal 4 8 2 2 2 2 2" xfId="11241" xr:uid="{00000000-0005-0000-0000-000008690000}"/>
    <cellStyle name="Normal 4 8 2 2 2 2 2 2" xfId="22976" xr:uid="{00000000-0005-0000-0000-000009690000}"/>
    <cellStyle name="Normal 4 8 2 2 2 2 2 3" xfId="32185" xr:uid="{00000000-0005-0000-0000-00000A690000}"/>
    <cellStyle name="Normal 4 8 2 2 2 2 3" xfId="18283" xr:uid="{00000000-0005-0000-0000-00000B690000}"/>
    <cellStyle name="Normal 4 8 2 2 2 2 4" xfId="6547" xr:uid="{00000000-0005-0000-0000-00000C690000}"/>
    <cellStyle name="Normal 4 8 2 2 2 2 5" xfId="29576" xr:uid="{00000000-0005-0000-0000-00000D690000}"/>
    <cellStyle name="Normal 4 8 2 2 2 3" xfId="8896" xr:uid="{00000000-0005-0000-0000-00000E690000}"/>
    <cellStyle name="Normal 4 8 2 2 2 3 2" xfId="20632" xr:uid="{00000000-0005-0000-0000-00000F690000}"/>
    <cellStyle name="Normal 4 8 2 2 2 3 3" xfId="31712" xr:uid="{00000000-0005-0000-0000-000010690000}"/>
    <cellStyle name="Normal 4 8 2 2 2 4" xfId="13589" xr:uid="{00000000-0005-0000-0000-000011690000}"/>
    <cellStyle name="Normal 4 8 2 2 2 4 2" xfId="25324" xr:uid="{00000000-0005-0000-0000-000012690000}"/>
    <cellStyle name="Normal 4 8 2 2 2 4 3" xfId="32728" xr:uid="{00000000-0005-0000-0000-000013690000}"/>
    <cellStyle name="Normal 4 8 2 2 2 5" xfId="15938" xr:uid="{00000000-0005-0000-0000-000014690000}"/>
    <cellStyle name="Normal 4 8 2 2 2 6" xfId="4196" xr:uid="{00000000-0005-0000-0000-000015690000}"/>
    <cellStyle name="Normal 4 8 2 2 2 7" xfId="2158" xr:uid="{00000000-0005-0000-0000-000016690000}"/>
    <cellStyle name="Normal 4 8 2 2 2 8" xfId="27918" xr:uid="{00000000-0005-0000-0000-000017690000}"/>
    <cellStyle name="Normal 4 8 2 2 3" xfId="2630" xr:uid="{00000000-0005-0000-0000-000018690000}"/>
    <cellStyle name="Normal 4 8 2 2 3 2" xfId="6938" xr:uid="{00000000-0005-0000-0000-000019690000}"/>
    <cellStyle name="Normal 4 8 2 2 3 2 2" xfId="11632" xr:uid="{00000000-0005-0000-0000-00001A690000}"/>
    <cellStyle name="Normal 4 8 2 2 3 2 2 2" xfId="23367" xr:uid="{00000000-0005-0000-0000-00001B690000}"/>
    <cellStyle name="Normal 4 8 2 2 3 2 3" xfId="18674" xr:uid="{00000000-0005-0000-0000-00001C690000}"/>
    <cellStyle name="Normal 4 8 2 2 3 2 4" xfId="30705" xr:uid="{00000000-0005-0000-0000-00001D690000}"/>
    <cellStyle name="Normal 4 8 2 2 3 3" xfId="9287" xr:uid="{00000000-0005-0000-0000-00001E690000}"/>
    <cellStyle name="Normal 4 8 2 2 3 3 2" xfId="21023" xr:uid="{00000000-0005-0000-0000-00001F690000}"/>
    <cellStyle name="Normal 4 8 2 2 3 4" xfId="13980" xr:uid="{00000000-0005-0000-0000-000020690000}"/>
    <cellStyle name="Normal 4 8 2 2 3 4 2" xfId="25715" xr:uid="{00000000-0005-0000-0000-000021690000}"/>
    <cellStyle name="Normal 4 8 2 2 3 5" xfId="16329" xr:uid="{00000000-0005-0000-0000-000022690000}"/>
    <cellStyle name="Normal 4 8 2 2 3 6" xfId="4587" xr:uid="{00000000-0005-0000-0000-000023690000}"/>
    <cellStyle name="Normal 4 8 2 2 3 7" xfId="28552" xr:uid="{00000000-0005-0000-0000-000024690000}"/>
    <cellStyle name="Normal 4 8 2 2 4" xfId="3413" xr:uid="{00000000-0005-0000-0000-000025690000}"/>
    <cellStyle name="Normal 4 8 2 2 4 2" xfId="7330" xr:uid="{00000000-0005-0000-0000-000026690000}"/>
    <cellStyle name="Normal 4 8 2 2 4 2 2" xfId="12024" xr:uid="{00000000-0005-0000-0000-000027690000}"/>
    <cellStyle name="Normal 4 8 2 2 4 2 2 2" xfId="23759" xr:uid="{00000000-0005-0000-0000-000028690000}"/>
    <cellStyle name="Normal 4 8 2 2 4 2 3" xfId="19066" xr:uid="{00000000-0005-0000-0000-000029690000}"/>
    <cellStyle name="Normal 4 8 2 2 4 2 4" xfId="31096" xr:uid="{00000000-0005-0000-0000-00002A690000}"/>
    <cellStyle name="Normal 4 8 2 2 4 3" xfId="9678" xr:uid="{00000000-0005-0000-0000-00002B690000}"/>
    <cellStyle name="Normal 4 8 2 2 4 3 2" xfId="21414" xr:uid="{00000000-0005-0000-0000-00002C690000}"/>
    <cellStyle name="Normal 4 8 2 2 4 4" xfId="14372" xr:uid="{00000000-0005-0000-0000-00002D690000}"/>
    <cellStyle name="Normal 4 8 2 2 4 4 2" xfId="26107" xr:uid="{00000000-0005-0000-0000-00002E690000}"/>
    <cellStyle name="Normal 4 8 2 2 4 5" xfId="16720" xr:uid="{00000000-0005-0000-0000-00002F690000}"/>
    <cellStyle name="Normal 4 8 2 2 4 6" xfId="4980" xr:uid="{00000000-0005-0000-0000-000030690000}"/>
    <cellStyle name="Normal 4 8 2 2 4 7" xfId="29185" xr:uid="{00000000-0005-0000-0000-000031690000}"/>
    <cellStyle name="Normal 4 8 2 2 5" xfId="5373" xr:uid="{00000000-0005-0000-0000-000032690000}"/>
    <cellStyle name="Normal 4 8 2 2 5 2" xfId="7722" xr:uid="{00000000-0005-0000-0000-000033690000}"/>
    <cellStyle name="Normal 4 8 2 2 5 2 2" xfId="12416" xr:uid="{00000000-0005-0000-0000-000034690000}"/>
    <cellStyle name="Normal 4 8 2 2 5 2 2 2" xfId="24151" xr:uid="{00000000-0005-0000-0000-000035690000}"/>
    <cellStyle name="Normal 4 8 2 2 5 2 3" xfId="19458" xr:uid="{00000000-0005-0000-0000-000036690000}"/>
    <cellStyle name="Normal 4 8 2 2 5 3" xfId="10071" xr:uid="{00000000-0005-0000-0000-000037690000}"/>
    <cellStyle name="Normal 4 8 2 2 5 3 2" xfId="21806" xr:uid="{00000000-0005-0000-0000-000038690000}"/>
    <cellStyle name="Normal 4 8 2 2 5 4" xfId="14764" xr:uid="{00000000-0005-0000-0000-000039690000}"/>
    <cellStyle name="Normal 4 8 2 2 5 4 2" xfId="26499" xr:uid="{00000000-0005-0000-0000-00003A690000}"/>
    <cellStyle name="Normal 4 8 2 2 5 5" xfId="17112" xr:uid="{00000000-0005-0000-0000-00003B690000}"/>
    <cellStyle name="Normal 4 8 2 2 5 6" xfId="29783" xr:uid="{00000000-0005-0000-0000-00003C690000}"/>
    <cellStyle name="Normal 4 8 2 2 6" xfId="5765" xr:uid="{00000000-0005-0000-0000-00003D690000}"/>
    <cellStyle name="Normal 4 8 2 2 6 2" xfId="8113" xr:uid="{00000000-0005-0000-0000-00003E690000}"/>
    <cellStyle name="Normal 4 8 2 2 6 2 2" xfId="12807" xr:uid="{00000000-0005-0000-0000-00003F690000}"/>
    <cellStyle name="Normal 4 8 2 2 6 2 2 2" xfId="24542" xr:uid="{00000000-0005-0000-0000-000040690000}"/>
    <cellStyle name="Normal 4 8 2 2 6 2 3" xfId="19849" xr:uid="{00000000-0005-0000-0000-000041690000}"/>
    <cellStyle name="Normal 4 8 2 2 6 3" xfId="10462" xr:uid="{00000000-0005-0000-0000-000042690000}"/>
    <cellStyle name="Normal 4 8 2 2 6 3 2" xfId="22197" xr:uid="{00000000-0005-0000-0000-000043690000}"/>
    <cellStyle name="Normal 4 8 2 2 6 4" xfId="15155" xr:uid="{00000000-0005-0000-0000-000044690000}"/>
    <cellStyle name="Normal 4 8 2 2 6 4 2" xfId="26890" xr:uid="{00000000-0005-0000-0000-000045690000}"/>
    <cellStyle name="Normal 4 8 2 2 6 5" xfId="17503" xr:uid="{00000000-0005-0000-0000-000046690000}"/>
    <cellStyle name="Normal 4 8 2 2 6 6" xfId="30171" xr:uid="{00000000-0005-0000-0000-000047690000}"/>
    <cellStyle name="Normal 4 8 2 2 7" xfId="6156" xr:uid="{00000000-0005-0000-0000-000048690000}"/>
    <cellStyle name="Normal 4 8 2 2 7 2" xfId="10854" xr:uid="{00000000-0005-0000-0000-000049690000}"/>
    <cellStyle name="Normal 4 8 2 2 7 2 2" xfId="22589" xr:uid="{00000000-0005-0000-0000-00004A690000}"/>
    <cellStyle name="Normal 4 8 2 2 7 3" xfId="17896" xr:uid="{00000000-0005-0000-0000-00004B690000}"/>
    <cellStyle name="Normal 4 8 2 2 7 4" xfId="30559" xr:uid="{00000000-0005-0000-0000-00004C690000}"/>
    <cellStyle name="Normal 4 8 2 2 8" xfId="8504" xr:uid="{00000000-0005-0000-0000-00004D690000}"/>
    <cellStyle name="Normal 4 8 2 2 8 2" xfId="20240" xr:uid="{00000000-0005-0000-0000-00004E690000}"/>
    <cellStyle name="Normal 4 8 2 2 8 3" xfId="31563" xr:uid="{00000000-0005-0000-0000-00004F690000}"/>
    <cellStyle name="Normal 4 8 2 2 9" xfId="13198" xr:uid="{00000000-0005-0000-0000-000050690000}"/>
    <cellStyle name="Normal 4 8 2 2 9 2" xfId="24933" xr:uid="{00000000-0005-0000-0000-000051690000}"/>
    <cellStyle name="Normal 4 8 2 3" xfId="693" xr:uid="{00000000-0005-0000-0000-000052690000}"/>
    <cellStyle name="Normal 4 8 2 3 2" xfId="2824" xr:uid="{00000000-0005-0000-0000-000053690000}"/>
    <cellStyle name="Normal 4 8 2 3 2 2" xfId="11048" xr:uid="{00000000-0005-0000-0000-000054690000}"/>
    <cellStyle name="Normal 4 8 2 3 2 2 2" xfId="22783" xr:uid="{00000000-0005-0000-0000-000055690000}"/>
    <cellStyle name="Normal 4 8 2 3 2 2 3" xfId="31992" xr:uid="{00000000-0005-0000-0000-000056690000}"/>
    <cellStyle name="Normal 4 8 2 3 2 3" xfId="18090" xr:uid="{00000000-0005-0000-0000-000057690000}"/>
    <cellStyle name="Normal 4 8 2 3 2 4" xfId="6354" xr:uid="{00000000-0005-0000-0000-000058690000}"/>
    <cellStyle name="Normal 4 8 2 3 2 5" xfId="28354" xr:uid="{00000000-0005-0000-0000-000059690000}"/>
    <cellStyle name="Normal 4 8 2 3 3" xfId="8703" xr:uid="{00000000-0005-0000-0000-00005A690000}"/>
    <cellStyle name="Normal 4 8 2 3 3 2" xfId="20439" xr:uid="{00000000-0005-0000-0000-00005B690000}"/>
    <cellStyle name="Normal 4 8 2 3 3 3" xfId="28987" xr:uid="{00000000-0005-0000-0000-00005C690000}"/>
    <cellStyle name="Normal 4 8 2 3 4" xfId="13396" xr:uid="{00000000-0005-0000-0000-00005D690000}"/>
    <cellStyle name="Normal 4 8 2 3 4 2" xfId="25131" xr:uid="{00000000-0005-0000-0000-00005E690000}"/>
    <cellStyle name="Normal 4 8 2 3 4 3" xfId="32535" xr:uid="{00000000-0005-0000-0000-00005F690000}"/>
    <cellStyle name="Normal 4 8 2 3 5" xfId="15745" xr:uid="{00000000-0005-0000-0000-000060690000}"/>
    <cellStyle name="Normal 4 8 2 3 6" xfId="4003" xr:uid="{00000000-0005-0000-0000-000061690000}"/>
    <cellStyle name="Normal 4 8 2 3 7" xfId="1960" xr:uid="{00000000-0005-0000-0000-000062690000}"/>
    <cellStyle name="Normal 4 8 2 3 8" xfId="27329" xr:uid="{00000000-0005-0000-0000-000063690000}"/>
    <cellStyle name="Normal 4 8 2 4" xfId="1089" xr:uid="{00000000-0005-0000-0000-000064690000}"/>
    <cellStyle name="Normal 4 8 2 4 2" xfId="6745" xr:uid="{00000000-0005-0000-0000-000065690000}"/>
    <cellStyle name="Normal 4 8 2 4 2 2" xfId="11439" xr:uid="{00000000-0005-0000-0000-000066690000}"/>
    <cellStyle name="Normal 4 8 2 4 2 2 2" xfId="23174" xr:uid="{00000000-0005-0000-0000-000067690000}"/>
    <cellStyle name="Normal 4 8 2 4 2 3" xfId="18481" xr:uid="{00000000-0005-0000-0000-000068690000}"/>
    <cellStyle name="Normal 4 8 2 4 2 4" xfId="29383" xr:uid="{00000000-0005-0000-0000-000069690000}"/>
    <cellStyle name="Normal 4 8 2 4 3" xfId="9094" xr:uid="{00000000-0005-0000-0000-00006A690000}"/>
    <cellStyle name="Normal 4 8 2 4 3 2" xfId="20830" xr:uid="{00000000-0005-0000-0000-00006B690000}"/>
    <cellStyle name="Normal 4 8 2 4 4" xfId="13787" xr:uid="{00000000-0005-0000-0000-00006C690000}"/>
    <cellStyle name="Normal 4 8 2 4 4 2" xfId="25522" xr:uid="{00000000-0005-0000-0000-00006D690000}"/>
    <cellStyle name="Normal 4 8 2 4 5" xfId="16136" xr:uid="{00000000-0005-0000-0000-00006E690000}"/>
    <cellStyle name="Normal 4 8 2 4 6" xfId="4394" xr:uid="{00000000-0005-0000-0000-00006F690000}"/>
    <cellStyle name="Normal 4 8 2 4 7" xfId="2437" xr:uid="{00000000-0005-0000-0000-000070690000}"/>
    <cellStyle name="Normal 4 8 2 4 8" xfId="27725" xr:uid="{00000000-0005-0000-0000-000071690000}"/>
    <cellStyle name="Normal 4 8 2 5" xfId="3220" xr:uid="{00000000-0005-0000-0000-000072690000}"/>
    <cellStyle name="Normal 4 8 2 5 2" xfId="7137" xr:uid="{00000000-0005-0000-0000-000073690000}"/>
    <cellStyle name="Normal 4 8 2 5 2 2" xfId="11831" xr:uid="{00000000-0005-0000-0000-000074690000}"/>
    <cellStyle name="Normal 4 8 2 5 2 2 2" xfId="23566" xr:uid="{00000000-0005-0000-0000-000075690000}"/>
    <cellStyle name="Normal 4 8 2 5 2 3" xfId="18873" xr:uid="{00000000-0005-0000-0000-000076690000}"/>
    <cellStyle name="Normal 4 8 2 5 2 4" xfId="30903" xr:uid="{00000000-0005-0000-0000-000077690000}"/>
    <cellStyle name="Normal 4 8 2 5 3" xfId="9485" xr:uid="{00000000-0005-0000-0000-000078690000}"/>
    <cellStyle name="Normal 4 8 2 5 3 2" xfId="21221" xr:uid="{00000000-0005-0000-0000-000079690000}"/>
    <cellStyle name="Normal 4 8 2 5 4" xfId="14179" xr:uid="{00000000-0005-0000-0000-00007A690000}"/>
    <cellStyle name="Normal 4 8 2 5 4 2" xfId="25914" xr:uid="{00000000-0005-0000-0000-00007B690000}"/>
    <cellStyle name="Normal 4 8 2 5 5" xfId="16527" xr:uid="{00000000-0005-0000-0000-00007C690000}"/>
    <cellStyle name="Normal 4 8 2 5 6" xfId="4787" xr:uid="{00000000-0005-0000-0000-00007D690000}"/>
    <cellStyle name="Normal 4 8 2 5 7" xfId="28161" xr:uid="{00000000-0005-0000-0000-00007E690000}"/>
    <cellStyle name="Normal 4 8 2 6" xfId="5180" xr:uid="{00000000-0005-0000-0000-00007F690000}"/>
    <cellStyle name="Normal 4 8 2 6 2" xfId="7529" xr:uid="{00000000-0005-0000-0000-000080690000}"/>
    <cellStyle name="Normal 4 8 2 6 2 2" xfId="12223" xr:uid="{00000000-0005-0000-0000-000081690000}"/>
    <cellStyle name="Normal 4 8 2 6 2 2 2" xfId="23958" xr:uid="{00000000-0005-0000-0000-000082690000}"/>
    <cellStyle name="Normal 4 8 2 6 2 3" xfId="19265" xr:uid="{00000000-0005-0000-0000-000083690000}"/>
    <cellStyle name="Normal 4 8 2 6 3" xfId="9878" xr:uid="{00000000-0005-0000-0000-000084690000}"/>
    <cellStyle name="Normal 4 8 2 6 3 2" xfId="21613" xr:uid="{00000000-0005-0000-0000-000085690000}"/>
    <cellStyle name="Normal 4 8 2 6 4" xfId="14571" xr:uid="{00000000-0005-0000-0000-000086690000}"/>
    <cellStyle name="Normal 4 8 2 6 4 2" xfId="26306" xr:uid="{00000000-0005-0000-0000-000087690000}"/>
    <cellStyle name="Normal 4 8 2 6 5" xfId="16919" xr:uid="{00000000-0005-0000-0000-000088690000}"/>
    <cellStyle name="Normal 4 8 2 6 6" xfId="28794" xr:uid="{00000000-0005-0000-0000-000089690000}"/>
    <cellStyle name="Normal 4 8 2 7" xfId="5572" xr:uid="{00000000-0005-0000-0000-00008A690000}"/>
    <cellStyle name="Normal 4 8 2 7 2" xfId="7920" xr:uid="{00000000-0005-0000-0000-00008B690000}"/>
    <cellStyle name="Normal 4 8 2 7 2 2" xfId="12614" xr:uid="{00000000-0005-0000-0000-00008C690000}"/>
    <cellStyle name="Normal 4 8 2 7 2 2 2" xfId="24349" xr:uid="{00000000-0005-0000-0000-00008D690000}"/>
    <cellStyle name="Normal 4 8 2 7 2 3" xfId="19656" xr:uid="{00000000-0005-0000-0000-00008E690000}"/>
    <cellStyle name="Normal 4 8 2 7 3" xfId="10269" xr:uid="{00000000-0005-0000-0000-00008F690000}"/>
    <cellStyle name="Normal 4 8 2 7 3 2" xfId="22004" xr:uid="{00000000-0005-0000-0000-000090690000}"/>
    <cellStyle name="Normal 4 8 2 7 4" xfId="14962" xr:uid="{00000000-0005-0000-0000-000091690000}"/>
    <cellStyle name="Normal 4 8 2 7 4 2" xfId="26697" xr:uid="{00000000-0005-0000-0000-000092690000}"/>
    <cellStyle name="Normal 4 8 2 7 5" xfId="17310" xr:uid="{00000000-0005-0000-0000-000093690000}"/>
    <cellStyle name="Normal 4 8 2 7 6" xfId="29978" xr:uid="{00000000-0005-0000-0000-000094690000}"/>
    <cellStyle name="Normal 4 8 2 8" xfId="5958" xr:uid="{00000000-0005-0000-0000-000095690000}"/>
    <cellStyle name="Normal 4 8 2 8 2" xfId="10656" xr:uid="{00000000-0005-0000-0000-000096690000}"/>
    <cellStyle name="Normal 4 8 2 8 2 2" xfId="22391" xr:uid="{00000000-0005-0000-0000-000097690000}"/>
    <cellStyle name="Normal 4 8 2 8 3" xfId="17698" xr:uid="{00000000-0005-0000-0000-000098690000}"/>
    <cellStyle name="Normal 4 8 2 8 4" xfId="30361" xr:uid="{00000000-0005-0000-0000-000099690000}"/>
    <cellStyle name="Normal 4 8 2 9" xfId="8311" xr:uid="{00000000-0005-0000-0000-00009A690000}"/>
    <cellStyle name="Normal 4 8 2 9 2" xfId="20047" xr:uid="{00000000-0005-0000-0000-00009B690000}"/>
    <cellStyle name="Normal 4 8 2 9 3" xfId="31370" xr:uid="{00000000-0005-0000-0000-00009C690000}"/>
    <cellStyle name="Normal 4 8 3" xfId="795" xr:uid="{00000000-0005-0000-0000-00009D690000}"/>
    <cellStyle name="Normal 4 8 3 10" xfId="15450" xr:uid="{00000000-0005-0000-0000-00009E690000}"/>
    <cellStyle name="Normal 4 8 3 11" xfId="3709" xr:uid="{00000000-0005-0000-0000-00009F690000}"/>
    <cellStyle name="Normal 4 8 3 12" xfId="1671" xr:uid="{00000000-0005-0000-0000-0000A0690000}"/>
    <cellStyle name="Normal 4 8 3 13" xfId="27431" xr:uid="{00000000-0005-0000-0000-0000A1690000}"/>
    <cellStyle name="Normal 4 8 3 2" xfId="1186" xr:uid="{00000000-0005-0000-0000-0000A2690000}"/>
    <cellStyle name="Normal 4 8 3 2 2" xfId="2926" xr:uid="{00000000-0005-0000-0000-0000A3690000}"/>
    <cellStyle name="Normal 4 8 3 2 2 2" xfId="11145" xr:uid="{00000000-0005-0000-0000-0000A4690000}"/>
    <cellStyle name="Normal 4 8 3 2 2 2 2" xfId="22880" xr:uid="{00000000-0005-0000-0000-0000A5690000}"/>
    <cellStyle name="Normal 4 8 3 2 2 2 3" xfId="32089" xr:uid="{00000000-0005-0000-0000-0000A6690000}"/>
    <cellStyle name="Normal 4 8 3 2 2 3" xfId="18187" xr:uid="{00000000-0005-0000-0000-0000A7690000}"/>
    <cellStyle name="Normal 4 8 3 2 2 4" xfId="6451" xr:uid="{00000000-0005-0000-0000-0000A8690000}"/>
    <cellStyle name="Normal 4 8 3 2 2 5" xfId="29480" xr:uid="{00000000-0005-0000-0000-0000A9690000}"/>
    <cellStyle name="Normal 4 8 3 2 3" xfId="8800" xr:uid="{00000000-0005-0000-0000-0000AA690000}"/>
    <cellStyle name="Normal 4 8 3 2 3 2" xfId="20536" xr:uid="{00000000-0005-0000-0000-0000AB690000}"/>
    <cellStyle name="Normal 4 8 3 2 3 3" xfId="31616" xr:uid="{00000000-0005-0000-0000-0000AC690000}"/>
    <cellStyle name="Normal 4 8 3 2 4" xfId="13493" xr:uid="{00000000-0005-0000-0000-0000AD690000}"/>
    <cellStyle name="Normal 4 8 3 2 4 2" xfId="25228" xr:uid="{00000000-0005-0000-0000-0000AE690000}"/>
    <cellStyle name="Normal 4 8 3 2 4 3" xfId="32632" xr:uid="{00000000-0005-0000-0000-0000AF690000}"/>
    <cellStyle name="Normal 4 8 3 2 5" xfId="15842" xr:uid="{00000000-0005-0000-0000-0000B0690000}"/>
    <cellStyle name="Normal 4 8 3 2 6" xfId="4100" xr:uid="{00000000-0005-0000-0000-0000B1690000}"/>
    <cellStyle name="Normal 4 8 3 2 7" xfId="2062" xr:uid="{00000000-0005-0000-0000-0000B2690000}"/>
    <cellStyle name="Normal 4 8 3 2 8" xfId="27822" xr:uid="{00000000-0005-0000-0000-0000B3690000}"/>
    <cellStyle name="Normal 4 8 3 3" xfId="2534" xr:uid="{00000000-0005-0000-0000-0000B4690000}"/>
    <cellStyle name="Normal 4 8 3 3 2" xfId="6842" xr:uid="{00000000-0005-0000-0000-0000B5690000}"/>
    <cellStyle name="Normal 4 8 3 3 2 2" xfId="11536" xr:uid="{00000000-0005-0000-0000-0000B6690000}"/>
    <cellStyle name="Normal 4 8 3 3 2 2 2" xfId="23271" xr:uid="{00000000-0005-0000-0000-0000B7690000}"/>
    <cellStyle name="Normal 4 8 3 3 2 3" xfId="18578" xr:uid="{00000000-0005-0000-0000-0000B8690000}"/>
    <cellStyle name="Normal 4 8 3 3 2 4" xfId="30609" xr:uid="{00000000-0005-0000-0000-0000B9690000}"/>
    <cellStyle name="Normal 4 8 3 3 3" xfId="9191" xr:uid="{00000000-0005-0000-0000-0000BA690000}"/>
    <cellStyle name="Normal 4 8 3 3 3 2" xfId="20927" xr:uid="{00000000-0005-0000-0000-0000BB690000}"/>
    <cellStyle name="Normal 4 8 3 3 4" xfId="13884" xr:uid="{00000000-0005-0000-0000-0000BC690000}"/>
    <cellStyle name="Normal 4 8 3 3 4 2" xfId="25619" xr:uid="{00000000-0005-0000-0000-0000BD690000}"/>
    <cellStyle name="Normal 4 8 3 3 5" xfId="16233" xr:uid="{00000000-0005-0000-0000-0000BE690000}"/>
    <cellStyle name="Normal 4 8 3 3 6" xfId="4491" xr:uid="{00000000-0005-0000-0000-0000BF690000}"/>
    <cellStyle name="Normal 4 8 3 3 7" xfId="28456" xr:uid="{00000000-0005-0000-0000-0000C0690000}"/>
    <cellStyle name="Normal 4 8 3 4" xfId="3317" xr:uid="{00000000-0005-0000-0000-0000C1690000}"/>
    <cellStyle name="Normal 4 8 3 4 2" xfId="7234" xr:uid="{00000000-0005-0000-0000-0000C2690000}"/>
    <cellStyle name="Normal 4 8 3 4 2 2" xfId="11928" xr:uid="{00000000-0005-0000-0000-0000C3690000}"/>
    <cellStyle name="Normal 4 8 3 4 2 2 2" xfId="23663" xr:uid="{00000000-0005-0000-0000-0000C4690000}"/>
    <cellStyle name="Normal 4 8 3 4 2 3" xfId="18970" xr:uid="{00000000-0005-0000-0000-0000C5690000}"/>
    <cellStyle name="Normal 4 8 3 4 2 4" xfId="31000" xr:uid="{00000000-0005-0000-0000-0000C6690000}"/>
    <cellStyle name="Normal 4 8 3 4 3" xfId="9582" xr:uid="{00000000-0005-0000-0000-0000C7690000}"/>
    <cellStyle name="Normal 4 8 3 4 3 2" xfId="21318" xr:uid="{00000000-0005-0000-0000-0000C8690000}"/>
    <cellStyle name="Normal 4 8 3 4 4" xfId="14276" xr:uid="{00000000-0005-0000-0000-0000C9690000}"/>
    <cellStyle name="Normal 4 8 3 4 4 2" xfId="26011" xr:uid="{00000000-0005-0000-0000-0000CA690000}"/>
    <cellStyle name="Normal 4 8 3 4 5" xfId="16624" xr:uid="{00000000-0005-0000-0000-0000CB690000}"/>
    <cellStyle name="Normal 4 8 3 4 6" xfId="4884" xr:uid="{00000000-0005-0000-0000-0000CC690000}"/>
    <cellStyle name="Normal 4 8 3 4 7" xfId="29089" xr:uid="{00000000-0005-0000-0000-0000CD690000}"/>
    <cellStyle name="Normal 4 8 3 5" xfId="5277" xr:uid="{00000000-0005-0000-0000-0000CE690000}"/>
    <cellStyle name="Normal 4 8 3 5 2" xfId="7626" xr:uid="{00000000-0005-0000-0000-0000CF690000}"/>
    <cellStyle name="Normal 4 8 3 5 2 2" xfId="12320" xr:uid="{00000000-0005-0000-0000-0000D0690000}"/>
    <cellStyle name="Normal 4 8 3 5 2 2 2" xfId="24055" xr:uid="{00000000-0005-0000-0000-0000D1690000}"/>
    <cellStyle name="Normal 4 8 3 5 2 3" xfId="19362" xr:uid="{00000000-0005-0000-0000-0000D2690000}"/>
    <cellStyle name="Normal 4 8 3 5 3" xfId="9975" xr:uid="{00000000-0005-0000-0000-0000D3690000}"/>
    <cellStyle name="Normal 4 8 3 5 3 2" xfId="21710" xr:uid="{00000000-0005-0000-0000-0000D4690000}"/>
    <cellStyle name="Normal 4 8 3 5 4" xfId="14668" xr:uid="{00000000-0005-0000-0000-0000D5690000}"/>
    <cellStyle name="Normal 4 8 3 5 4 2" xfId="26403" xr:uid="{00000000-0005-0000-0000-0000D6690000}"/>
    <cellStyle name="Normal 4 8 3 5 5" xfId="17016" xr:uid="{00000000-0005-0000-0000-0000D7690000}"/>
    <cellStyle name="Normal 4 8 3 5 6" xfId="29687" xr:uid="{00000000-0005-0000-0000-0000D8690000}"/>
    <cellStyle name="Normal 4 8 3 6" xfId="5669" xr:uid="{00000000-0005-0000-0000-0000D9690000}"/>
    <cellStyle name="Normal 4 8 3 6 2" xfId="8017" xr:uid="{00000000-0005-0000-0000-0000DA690000}"/>
    <cellStyle name="Normal 4 8 3 6 2 2" xfId="12711" xr:uid="{00000000-0005-0000-0000-0000DB690000}"/>
    <cellStyle name="Normal 4 8 3 6 2 2 2" xfId="24446" xr:uid="{00000000-0005-0000-0000-0000DC690000}"/>
    <cellStyle name="Normal 4 8 3 6 2 3" xfId="19753" xr:uid="{00000000-0005-0000-0000-0000DD690000}"/>
    <cellStyle name="Normal 4 8 3 6 3" xfId="10366" xr:uid="{00000000-0005-0000-0000-0000DE690000}"/>
    <cellStyle name="Normal 4 8 3 6 3 2" xfId="22101" xr:uid="{00000000-0005-0000-0000-0000DF690000}"/>
    <cellStyle name="Normal 4 8 3 6 4" xfId="15059" xr:uid="{00000000-0005-0000-0000-0000E0690000}"/>
    <cellStyle name="Normal 4 8 3 6 4 2" xfId="26794" xr:uid="{00000000-0005-0000-0000-0000E1690000}"/>
    <cellStyle name="Normal 4 8 3 6 5" xfId="17407" xr:uid="{00000000-0005-0000-0000-0000E2690000}"/>
    <cellStyle name="Normal 4 8 3 6 6" xfId="30075" xr:uid="{00000000-0005-0000-0000-0000E3690000}"/>
    <cellStyle name="Normal 4 8 3 7" xfId="6060" xr:uid="{00000000-0005-0000-0000-0000E4690000}"/>
    <cellStyle name="Normal 4 8 3 7 2" xfId="10758" xr:uid="{00000000-0005-0000-0000-0000E5690000}"/>
    <cellStyle name="Normal 4 8 3 7 2 2" xfId="22493" xr:uid="{00000000-0005-0000-0000-0000E6690000}"/>
    <cellStyle name="Normal 4 8 3 7 3" xfId="17800" xr:uid="{00000000-0005-0000-0000-0000E7690000}"/>
    <cellStyle name="Normal 4 8 3 7 4" xfId="30463" xr:uid="{00000000-0005-0000-0000-0000E8690000}"/>
    <cellStyle name="Normal 4 8 3 8" xfId="8408" xr:uid="{00000000-0005-0000-0000-0000E9690000}"/>
    <cellStyle name="Normal 4 8 3 8 2" xfId="20144" xr:uid="{00000000-0005-0000-0000-0000EA690000}"/>
    <cellStyle name="Normal 4 8 3 8 3" xfId="31467" xr:uid="{00000000-0005-0000-0000-0000EB690000}"/>
    <cellStyle name="Normal 4 8 3 9" xfId="13102" xr:uid="{00000000-0005-0000-0000-0000EC690000}"/>
    <cellStyle name="Normal 4 8 3 9 2" xfId="24837" xr:uid="{00000000-0005-0000-0000-0000ED690000}"/>
    <cellStyle name="Normal 4 8 4" xfId="597" xr:uid="{00000000-0005-0000-0000-0000EE690000}"/>
    <cellStyle name="Normal 4 8 4 2" xfId="2728" xr:uid="{00000000-0005-0000-0000-0000EF690000}"/>
    <cellStyle name="Normal 4 8 4 2 2" xfId="10952" xr:uid="{00000000-0005-0000-0000-0000F0690000}"/>
    <cellStyle name="Normal 4 8 4 2 2 2" xfId="22687" xr:uid="{00000000-0005-0000-0000-0000F1690000}"/>
    <cellStyle name="Normal 4 8 4 2 2 3" xfId="31896" xr:uid="{00000000-0005-0000-0000-0000F2690000}"/>
    <cellStyle name="Normal 4 8 4 2 3" xfId="17994" xr:uid="{00000000-0005-0000-0000-0000F3690000}"/>
    <cellStyle name="Normal 4 8 4 2 4" xfId="6258" xr:uid="{00000000-0005-0000-0000-0000F4690000}"/>
    <cellStyle name="Normal 4 8 4 2 5" xfId="28258" xr:uid="{00000000-0005-0000-0000-0000F5690000}"/>
    <cellStyle name="Normal 4 8 4 3" xfId="8607" xr:uid="{00000000-0005-0000-0000-0000F6690000}"/>
    <cellStyle name="Normal 4 8 4 3 2" xfId="20343" xr:uid="{00000000-0005-0000-0000-0000F7690000}"/>
    <cellStyle name="Normal 4 8 4 3 3" xfId="28891" xr:uid="{00000000-0005-0000-0000-0000F8690000}"/>
    <cellStyle name="Normal 4 8 4 4" xfId="13300" xr:uid="{00000000-0005-0000-0000-0000F9690000}"/>
    <cellStyle name="Normal 4 8 4 4 2" xfId="25035" xr:uid="{00000000-0005-0000-0000-0000FA690000}"/>
    <cellStyle name="Normal 4 8 4 4 3" xfId="32439" xr:uid="{00000000-0005-0000-0000-0000FB690000}"/>
    <cellStyle name="Normal 4 8 4 5" xfId="15649" xr:uid="{00000000-0005-0000-0000-0000FC690000}"/>
    <cellStyle name="Normal 4 8 4 6" xfId="3907" xr:uid="{00000000-0005-0000-0000-0000FD690000}"/>
    <cellStyle name="Normal 4 8 4 7" xfId="1864" xr:uid="{00000000-0005-0000-0000-0000FE690000}"/>
    <cellStyle name="Normal 4 8 4 8" xfId="27233" xr:uid="{00000000-0005-0000-0000-0000FF690000}"/>
    <cellStyle name="Normal 4 8 5" xfId="993" xr:uid="{00000000-0005-0000-0000-0000006A0000}"/>
    <cellStyle name="Normal 4 8 5 2" xfId="6649" xr:uid="{00000000-0005-0000-0000-0000016A0000}"/>
    <cellStyle name="Normal 4 8 5 2 2" xfId="11343" xr:uid="{00000000-0005-0000-0000-0000026A0000}"/>
    <cellStyle name="Normal 4 8 5 2 2 2" xfId="23078" xr:uid="{00000000-0005-0000-0000-0000036A0000}"/>
    <cellStyle name="Normal 4 8 5 2 3" xfId="18385" xr:uid="{00000000-0005-0000-0000-0000046A0000}"/>
    <cellStyle name="Normal 4 8 5 2 4" xfId="29287" xr:uid="{00000000-0005-0000-0000-0000056A0000}"/>
    <cellStyle name="Normal 4 8 5 3" xfId="8998" xr:uid="{00000000-0005-0000-0000-0000066A0000}"/>
    <cellStyle name="Normal 4 8 5 3 2" xfId="20734" xr:uid="{00000000-0005-0000-0000-0000076A0000}"/>
    <cellStyle name="Normal 4 8 5 4" xfId="13691" xr:uid="{00000000-0005-0000-0000-0000086A0000}"/>
    <cellStyle name="Normal 4 8 5 4 2" xfId="25426" xr:uid="{00000000-0005-0000-0000-0000096A0000}"/>
    <cellStyle name="Normal 4 8 5 5" xfId="16040" xr:uid="{00000000-0005-0000-0000-00000A6A0000}"/>
    <cellStyle name="Normal 4 8 5 6" xfId="4298" xr:uid="{00000000-0005-0000-0000-00000B6A0000}"/>
    <cellStyle name="Normal 4 8 5 7" xfId="2339" xr:uid="{00000000-0005-0000-0000-00000C6A0000}"/>
    <cellStyle name="Normal 4 8 5 8" xfId="27629" xr:uid="{00000000-0005-0000-0000-00000D6A0000}"/>
    <cellStyle name="Normal 4 8 6" xfId="3124" xr:uid="{00000000-0005-0000-0000-00000E6A0000}"/>
    <cellStyle name="Normal 4 8 6 2" xfId="7041" xr:uid="{00000000-0005-0000-0000-00000F6A0000}"/>
    <cellStyle name="Normal 4 8 6 2 2" xfId="11735" xr:uid="{00000000-0005-0000-0000-0000106A0000}"/>
    <cellStyle name="Normal 4 8 6 2 2 2" xfId="23470" xr:uid="{00000000-0005-0000-0000-0000116A0000}"/>
    <cellStyle name="Normal 4 8 6 2 3" xfId="18777" xr:uid="{00000000-0005-0000-0000-0000126A0000}"/>
    <cellStyle name="Normal 4 8 6 2 4" xfId="30807" xr:uid="{00000000-0005-0000-0000-0000136A0000}"/>
    <cellStyle name="Normal 4 8 6 3" xfId="9389" xr:uid="{00000000-0005-0000-0000-0000146A0000}"/>
    <cellStyle name="Normal 4 8 6 3 2" xfId="21125" xr:uid="{00000000-0005-0000-0000-0000156A0000}"/>
    <cellStyle name="Normal 4 8 6 4" xfId="14083" xr:uid="{00000000-0005-0000-0000-0000166A0000}"/>
    <cellStyle name="Normal 4 8 6 4 2" xfId="25818" xr:uid="{00000000-0005-0000-0000-0000176A0000}"/>
    <cellStyle name="Normal 4 8 6 5" xfId="16431" xr:uid="{00000000-0005-0000-0000-0000186A0000}"/>
    <cellStyle name="Normal 4 8 6 6" xfId="4691" xr:uid="{00000000-0005-0000-0000-0000196A0000}"/>
    <cellStyle name="Normal 4 8 6 7" xfId="28065" xr:uid="{00000000-0005-0000-0000-00001A6A0000}"/>
    <cellStyle name="Normal 4 8 7" xfId="5084" xr:uid="{00000000-0005-0000-0000-00001B6A0000}"/>
    <cellStyle name="Normal 4 8 7 2" xfId="7433" xr:uid="{00000000-0005-0000-0000-00001C6A0000}"/>
    <cellStyle name="Normal 4 8 7 2 2" xfId="12127" xr:uid="{00000000-0005-0000-0000-00001D6A0000}"/>
    <cellStyle name="Normal 4 8 7 2 2 2" xfId="23862" xr:uid="{00000000-0005-0000-0000-00001E6A0000}"/>
    <cellStyle name="Normal 4 8 7 2 3" xfId="19169" xr:uid="{00000000-0005-0000-0000-00001F6A0000}"/>
    <cellStyle name="Normal 4 8 7 3" xfId="9782" xr:uid="{00000000-0005-0000-0000-0000206A0000}"/>
    <cellStyle name="Normal 4 8 7 3 2" xfId="21517" xr:uid="{00000000-0005-0000-0000-0000216A0000}"/>
    <cellStyle name="Normal 4 8 7 4" xfId="14475" xr:uid="{00000000-0005-0000-0000-0000226A0000}"/>
    <cellStyle name="Normal 4 8 7 4 2" xfId="26210" xr:uid="{00000000-0005-0000-0000-0000236A0000}"/>
    <cellStyle name="Normal 4 8 7 5" xfId="16823" xr:uid="{00000000-0005-0000-0000-0000246A0000}"/>
    <cellStyle name="Normal 4 8 7 6" xfId="28698" xr:uid="{00000000-0005-0000-0000-0000256A0000}"/>
    <cellStyle name="Normal 4 8 8" xfId="5476" xr:uid="{00000000-0005-0000-0000-0000266A0000}"/>
    <cellStyle name="Normal 4 8 8 2" xfId="7824" xr:uid="{00000000-0005-0000-0000-0000276A0000}"/>
    <cellStyle name="Normal 4 8 8 2 2" xfId="12518" xr:uid="{00000000-0005-0000-0000-0000286A0000}"/>
    <cellStyle name="Normal 4 8 8 2 2 2" xfId="24253" xr:uid="{00000000-0005-0000-0000-0000296A0000}"/>
    <cellStyle name="Normal 4 8 8 2 3" xfId="19560" xr:uid="{00000000-0005-0000-0000-00002A6A0000}"/>
    <cellStyle name="Normal 4 8 8 3" xfId="10173" xr:uid="{00000000-0005-0000-0000-00002B6A0000}"/>
    <cellStyle name="Normal 4 8 8 3 2" xfId="21908" xr:uid="{00000000-0005-0000-0000-00002C6A0000}"/>
    <cellStyle name="Normal 4 8 8 4" xfId="14866" xr:uid="{00000000-0005-0000-0000-00002D6A0000}"/>
    <cellStyle name="Normal 4 8 8 4 2" xfId="26601" xr:uid="{00000000-0005-0000-0000-00002E6A0000}"/>
    <cellStyle name="Normal 4 8 8 5" xfId="17214" xr:uid="{00000000-0005-0000-0000-00002F6A0000}"/>
    <cellStyle name="Normal 4 8 8 6" xfId="29882" xr:uid="{00000000-0005-0000-0000-0000306A0000}"/>
    <cellStyle name="Normal 4 8 9" xfId="5862" xr:uid="{00000000-0005-0000-0000-0000316A0000}"/>
    <cellStyle name="Normal 4 8 9 2" xfId="10560" xr:uid="{00000000-0005-0000-0000-0000326A0000}"/>
    <cellStyle name="Normal 4 8 9 2 2" xfId="22295" xr:uid="{00000000-0005-0000-0000-0000336A0000}"/>
    <cellStyle name="Normal 4 8 9 3" xfId="17602" xr:uid="{00000000-0005-0000-0000-0000346A0000}"/>
    <cellStyle name="Normal 4 8 9 4" xfId="30265" xr:uid="{00000000-0005-0000-0000-0000356A0000}"/>
    <cellStyle name="Normal 4 9" xfId="444" xr:uid="{00000000-0005-0000-0000-0000366A0000}"/>
    <cellStyle name="Normal 4 9 10" xfId="12944" xr:uid="{00000000-0005-0000-0000-0000376A0000}"/>
    <cellStyle name="Normal 4 9 10 2" xfId="24679" xr:uid="{00000000-0005-0000-0000-0000386A0000}"/>
    <cellStyle name="Normal 4 9 11" xfId="15297" xr:uid="{00000000-0005-0000-0000-0000396A0000}"/>
    <cellStyle name="Normal 4 9 12" xfId="3551" xr:uid="{00000000-0005-0000-0000-00003A6A0000}"/>
    <cellStyle name="Normal 4 9 13" xfId="1513" xr:uid="{00000000-0005-0000-0000-00003B6A0000}"/>
    <cellStyle name="Normal 4 9 14" xfId="27080" xr:uid="{00000000-0005-0000-0000-00003C6A0000}"/>
    <cellStyle name="Normal 4 9 2" xfId="835" xr:uid="{00000000-0005-0000-0000-00003D6A0000}"/>
    <cellStyle name="Normal 4 9 2 10" xfId="15490" xr:uid="{00000000-0005-0000-0000-00003E6A0000}"/>
    <cellStyle name="Normal 4 9 2 11" xfId="3749" xr:uid="{00000000-0005-0000-0000-00003F6A0000}"/>
    <cellStyle name="Normal 4 9 2 12" xfId="1711" xr:uid="{00000000-0005-0000-0000-0000406A0000}"/>
    <cellStyle name="Normal 4 9 2 13" xfId="27471" xr:uid="{00000000-0005-0000-0000-0000416A0000}"/>
    <cellStyle name="Normal 4 9 2 2" xfId="1226" xr:uid="{00000000-0005-0000-0000-0000426A0000}"/>
    <cellStyle name="Normal 4 9 2 2 2" xfId="2966" xr:uid="{00000000-0005-0000-0000-0000436A0000}"/>
    <cellStyle name="Normal 4 9 2 2 2 2" xfId="11185" xr:uid="{00000000-0005-0000-0000-0000446A0000}"/>
    <cellStyle name="Normal 4 9 2 2 2 2 2" xfId="22920" xr:uid="{00000000-0005-0000-0000-0000456A0000}"/>
    <cellStyle name="Normal 4 9 2 2 2 2 3" xfId="32129" xr:uid="{00000000-0005-0000-0000-0000466A0000}"/>
    <cellStyle name="Normal 4 9 2 2 2 3" xfId="18227" xr:uid="{00000000-0005-0000-0000-0000476A0000}"/>
    <cellStyle name="Normal 4 9 2 2 2 4" xfId="6491" xr:uid="{00000000-0005-0000-0000-0000486A0000}"/>
    <cellStyle name="Normal 4 9 2 2 2 5" xfId="29520" xr:uid="{00000000-0005-0000-0000-0000496A0000}"/>
    <cellStyle name="Normal 4 9 2 2 3" xfId="8840" xr:uid="{00000000-0005-0000-0000-00004A6A0000}"/>
    <cellStyle name="Normal 4 9 2 2 3 2" xfId="20576" xr:uid="{00000000-0005-0000-0000-00004B6A0000}"/>
    <cellStyle name="Normal 4 9 2 2 3 3" xfId="31656" xr:uid="{00000000-0005-0000-0000-00004C6A0000}"/>
    <cellStyle name="Normal 4 9 2 2 4" xfId="13533" xr:uid="{00000000-0005-0000-0000-00004D6A0000}"/>
    <cellStyle name="Normal 4 9 2 2 4 2" xfId="25268" xr:uid="{00000000-0005-0000-0000-00004E6A0000}"/>
    <cellStyle name="Normal 4 9 2 2 4 3" xfId="32672" xr:uid="{00000000-0005-0000-0000-00004F6A0000}"/>
    <cellStyle name="Normal 4 9 2 2 5" xfId="15882" xr:uid="{00000000-0005-0000-0000-0000506A0000}"/>
    <cellStyle name="Normal 4 9 2 2 6" xfId="4140" xr:uid="{00000000-0005-0000-0000-0000516A0000}"/>
    <cellStyle name="Normal 4 9 2 2 7" xfId="2102" xr:uid="{00000000-0005-0000-0000-0000526A0000}"/>
    <cellStyle name="Normal 4 9 2 2 8" xfId="27862" xr:uid="{00000000-0005-0000-0000-0000536A0000}"/>
    <cellStyle name="Normal 4 9 2 3" xfId="2574" xr:uid="{00000000-0005-0000-0000-0000546A0000}"/>
    <cellStyle name="Normal 4 9 2 3 2" xfId="6882" xr:uid="{00000000-0005-0000-0000-0000556A0000}"/>
    <cellStyle name="Normal 4 9 2 3 2 2" xfId="11576" xr:uid="{00000000-0005-0000-0000-0000566A0000}"/>
    <cellStyle name="Normal 4 9 2 3 2 2 2" xfId="23311" xr:uid="{00000000-0005-0000-0000-0000576A0000}"/>
    <cellStyle name="Normal 4 9 2 3 2 3" xfId="18618" xr:uid="{00000000-0005-0000-0000-0000586A0000}"/>
    <cellStyle name="Normal 4 9 2 3 2 4" xfId="30649" xr:uid="{00000000-0005-0000-0000-0000596A0000}"/>
    <cellStyle name="Normal 4 9 2 3 3" xfId="9231" xr:uid="{00000000-0005-0000-0000-00005A6A0000}"/>
    <cellStyle name="Normal 4 9 2 3 3 2" xfId="20967" xr:uid="{00000000-0005-0000-0000-00005B6A0000}"/>
    <cellStyle name="Normal 4 9 2 3 4" xfId="13924" xr:uid="{00000000-0005-0000-0000-00005C6A0000}"/>
    <cellStyle name="Normal 4 9 2 3 4 2" xfId="25659" xr:uid="{00000000-0005-0000-0000-00005D6A0000}"/>
    <cellStyle name="Normal 4 9 2 3 5" xfId="16273" xr:uid="{00000000-0005-0000-0000-00005E6A0000}"/>
    <cellStyle name="Normal 4 9 2 3 6" xfId="4531" xr:uid="{00000000-0005-0000-0000-00005F6A0000}"/>
    <cellStyle name="Normal 4 9 2 3 7" xfId="28496" xr:uid="{00000000-0005-0000-0000-0000606A0000}"/>
    <cellStyle name="Normal 4 9 2 4" xfId="3357" xr:uid="{00000000-0005-0000-0000-0000616A0000}"/>
    <cellStyle name="Normal 4 9 2 4 2" xfId="7274" xr:uid="{00000000-0005-0000-0000-0000626A0000}"/>
    <cellStyle name="Normal 4 9 2 4 2 2" xfId="11968" xr:uid="{00000000-0005-0000-0000-0000636A0000}"/>
    <cellStyle name="Normal 4 9 2 4 2 2 2" xfId="23703" xr:uid="{00000000-0005-0000-0000-0000646A0000}"/>
    <cellStyle name="Normal 4 9 2 4 2 3" xfId="19010" xr:uid="{00000000-0005-0000-0000-0000656A0000}"/>
    <cellStyle name="Normal 4 9 2 4 2 4" xfId="31040" xr:uid="{00000000-0005-0000-0000-0000666A0000}"/>
    <cellStyle name="Normal 4 9 2 4 3" xfId="9622" xr:uid="{00000000-0005-0000-0000-0000676A0000}"/>
    <cellStyle name="Normal 4 9 2 4 3 2" xfId="21358" xr:uid="{00000000-0005-0000-0000-0000686A0000}"/>
    <cellStyle name="Normal 4 9 2 4 4" xfId="14316" xr:uid="{00000000-0005-0000-0000-0000696A0000}"/>
    <cellStyle name="Normal 4 9 2 4 4 2" xfId="26051" xr:uid="{00000000-0005-0000-0000-00006A6A0000}"/>
    <cellStyle name="Normal 4 9 2 4 5" xfId="16664" xr:uid="{00000000-0005-0000-0000-00006B6A0000}"/>
    <cellStyle name="Normal 4 9 2 4 6" xfId="4924" xr:uid="{00000000-0005-0000-0000-00006C6A0000}"/>
    <cellStyle name="Normal 4 9 2 4 7" xfId="29129" xr:uid="{00000000-0005-0000-0000-00006D6A0000}"/>
    <cellStyle name="Normal 4 9 2 5" xfId="5317" xr:uid="{00000000-0005-0000-0000-00006E6A0000}"/>
    <cellStyle name="Normal 4 9 2 5 2" xfId="7666" xr:uid="{00000000-0005-0000-0000-00006F6A0000}"/>
    <cellStyle name="Normal 4 9 2 5 2 2" xfId="12360" xr:uid="{00000000-0005-0000-0000-0000706A0000}"/>
    <cellStyle name="Normal 4 9 2 5 2 2 2" xfId="24095" xr:uid="{00000000-0005-0000-0000-0000716A0000}"/>
    <cellStyle name="Normal 4 9 2 5 2 3" xfId="19402" xr:uid="{00000000-0005-0000-0000-0000726A0000}"/>
    <cellStyle name="Normal 4 9 2 5 3" xfId="10015" xr:uid="{00000000-0005-0000-0000-0000736A0000}"/>
    <cellStyle name="Normal 4 9 2 5 3 2" xfId="21750" xr:uid="{00000000-0005-0000-0000-0000746A0000}"/>
    <cellStyle name="Normal 4 9 2 5 4" xfId="14708" xr:uid="{00000000-0005-0000-0000-0000756A0000}"/>
    <cellStyle name="Normal 4 9 2 5 4 2" xfId="26443" xr:uid="{00000000-0005-0000-0000-0000766A0000}"/>
    <cellStyle name="Normal 4 9 2 5 5" xfId="17056" xr:uid="{00000000-0005-0000-0000-0000776A0000}"/>
    <cellStyle name="Normal 4 9 2 5 6" xfId="29727" xr:uid="{00000000-0005-0000-0000-0000786A0000}"/>
    <cellStyle name="Normal 4 9 2 6" xfId="5709" xr:uid="{00000000-0005-0000-0000-0000796A0000}"/>
    <cellStyle name="Normal 4 9 2 6 2" xfId="8057" xr:uid="{00000000-0005-0000-0000-00007A6A0000}"/>
    <cellStyle name="Normal 4 9 2 6 2 2" xfId="12751" xr:uid="{00000000-0005-0000-0000-00007B6A0000}"/>
    <cellStyle name="Normal 4 9 2 6 2 2 2" xfId="24486" xr:uid="{00000000-0005-0000-0000-00007C6A0000}"/>
    <cellStyle name="Normal 4 9 2 6 2 3" xfId="19793" xr:uid="{00000000-0005-0000-0000-00007D6A0000}"/>
    <cellStyle name="Normal 4 9 2 6 3" xfId="10406" xr:uid="{00000000-0005-0000-0000-00007E6A0000}"/>
    <cellStyle name="Normal 4 9 2 6 3 2" xfId="22141" xr:uid="{00000000-0005-0000-0000-00007F6A0000}"/>
    <cellStyle name="Normal 4 9 2 6 4" xfId="15099" xr:uid="{00000000-0005-0000-0000-0000806A0000}"/>
    <cellStyle name="Normal 4 9 2 6 4 2" xfId="26834" xr:uid="{00000000-0005-0000-0000-0000816A0000}"/>
    <cellStyle name="Normal 4 9 2 6 5" xfId="17447" xr:uid="{00000000-0005-0000-0000-0000826A0000}"/>
    <cellStyle name="Normal 4 9 2 6 6" xfId="30115" xr:uid="{00000000-0005-0000-0000-0000836A0000}"/>
    <cellStyle name="Normal 4 9 2 7" xfId="6100" xr:uid="{00000000-0005-0000-0000-0000846A0000}"/>
    <cellStyle name="Normal 4 9 2 7 2" xfId="10798" xr:uid="{00000000-0005-0000-0000-0000856A0000}"/>
    <cellStyle name="Normal 4 9 2 7 2 2" xfId="22533" xr:uid="{00000000-0005-0000-0000-0000866A0000}"/>
    <cellStyle name="Normal 4 9 2 7 3" xfId="17840" xr:uid="{00000000-0005-0000-0000-0000876A0000}"/>
    <cellStyle name="Normal 4 9 2 7 4" xfId="30503" xr:uid="{00000000-0005-0000-0000-0000886A0000}"/>
    <cellStyle name="Normal 4 9 2 8" xfId="8448" xr:uid="{00000000-0005-0000-0000-0000896A0000}"/>
    <cellStyle name="Normal 4 9 2 8 2" xfId="20184" xr:uid="{00000000-0005-0000-0000-00008A6A0000}"/>
    <cellStyle name="Normal 4 9 2 8 3" xfId="31507" xr:uid="{00000000-0005-0000-0000-00008B6A0000}"/>
    <cellStyle name="Normal 4 9 2 9" xfId="13142" xr:uid="{00000000-0005-0000-0000-00008C6A0000}"/>
    <cellStyle name="Normal 4 9 2 9 2" xfId="24877" xr:uid="{00000000-0005-0000-0000-00008D6A0000}"/>
    <cellStyle name="Normal 4 9 3" xfId="637" xr:uid="{00000000-0005-0000-0000-00008E6A0000}"/>
    <cellStyle name="Normal 4 9 3 2" xfId="2768" xr:uid="{00000000-0005-0000-0000-00008F6A0000}"/>
    <cellStyle name="Normal 4 9 3 2 2" xfId="10992" xr:uid="{00000000-0005-0000-0000-0000906A0000}"/>
    <cellStyle name="Normal 4 9 3 2 2 2" xfId="22727" xr:uid="{00000000-0005-0000-0000-0000916A0000}"/>
    <cellStyle name="Normal 4 9 3 2 2 3" xfId="31936" xr:uid="{00000000-0005-0000-0000-0000926A0000}"/>
    <cellStyle name="Normal 4 9 3 2 3" xfId="18034" xr:uid="{00000000-0005-0000-0000-0000936A0000}"/>
    <cellStyle name="Normal 4 9 3 2 4" xfId="6298" xr:uid="{00000000-0005-0000-0000-0000946A0000}"/>
    <cellStyle name="Normal 4 9 3 2 5" xfId="28298" xr:uid="{00000000-0005-0000-0000-0000956A0000}"/>
    <cellStyle name="Normal 4 9 3 3" xfId="8647" xr:uid="{00000000-0005-0000-0000-0000966A0000}"/>
    <cellStyle name="Normal 4 9 3 3 2" xfId="20383" xr:uid="{00000000-0005-0000-0000-0000976A0000}"/>
    <cellStyle name="Normal 4 9 3 3 3" xfId="28931" xr:uid="{00000000-0005-0000-0000-0000986A0000}"/>
    <cellStyle name="Normal 4 9 3 4" xfId="13340" xr:uid="{00000000-0005-0000-0000-0000996A0000}"/>
    <cellStyle name="Normal 4 9 3 4 2" xfId="25075" xr:uid="{00000000-0005-0000-0000-00009A6A0000}"/>
    <cellStyle name="Normal 4 9 3 4 3" xfId="32479" xr:uid="{00000000-0005-0000-0000-00009B6A0000}"/>
    <cellStyle name="Normal 4 9 3 5" xfId="15689" xr:uid="{00000000-0005-0000-0000-00009C6A0000}"/>
    <cellStyle name="Normal 4 9 3 6" xfId="3947" xr:uid="{00000000-0005-0000-0000-00009D6A0000}"/>
    <cellStyle name="Normal 4 9 3 7" xfId="1904" xr:uid="{00000000-0005-0000-0000-00009E6A0000}"/>
    <cellStyle name="Normal 4 9 3 8" xfId="27273" xr:uid="{00000000-0005-0000-0000-00009F6A0000}"/>
    <cellStyle name="Normal 4 9 4" xfId="1033" xr:uid="{00000000-0005-0000-0000-0000A06A0000}"/>
    <cellStyle name="Normal 4 9 4 2" xfId="6689" xr:uid="{00000000-0005-0000-0000-0000A16A0000}"/>
    <cellStyle name="Normal 4 9 4 2 2" xfId="11383" xr:uid="{00000000-0005-0000-0000-0000A26A0000}"/>
    <cellStyle name="Normal 4 9 4 2 2 2" xfId="23118" xr:uid="{00000000-0005-0000-0000-0000A36A0000}"/>
    <cellStyle name="Normal 4 9 4 2 3" xfId="18425" xr:uid="{00000000-0005-0000-0000-0000A46A0000}"/>
    <cellStyle name="Normal 4 9 4 2 4" xfId="29327" xr:uid="{00000000-0005-0000-0000-0000A56A0000}"/>
    <cellStyle name="Normal 4 9 4 3" xfId="9038" xr:uid="{00000000-0005-0000-0000-0000A66A0000}"/>
    <cellStyle name="Normal 4 9 4 3 2" xfId="20774" xr:uid="{00000000-0005-0000-0000-0000A76A0000}"/>
    <cellStyle name="Normal 4 9 4 4" xfId="13731" xr:uid="{00000000-0005-0000-0000-0000A86A0000}"/>
    <cellStyle name="Normal 4 9 4 4 2" xfId="25466" xr:uid="{00000000-0005-0000-0000-0000A96A0000}"/>
    <cellStyle name="Normal 4 9 4 5" xfId="16080" xr:uid="{00000000-0005-0000-0000-0000AA6A0000}"/>
    <cellStyle name="Normal 4 9 4 6" xfId="4338" xr:uid="{00000000-0005-0000-0000-0000AB6A0000}"/>
    <cellStyle name="Normal 4 9 4 7" xfId="2381" xr:uid="{00000000-0005-0000-0000-0000AC6A0000}"/>
    <cellStyle name="Normal 4 9 4 8" xfId="27669" xr:uid="{00000000-0005-0000-0000-0000AD6A0000}"/>
    <cellStyle name="Normal 4 9 5" xfId="3164" xr:uid="{00000000-0005-0000-0000-0000AE6A0000}"/>
    <cellStyle name="Normal 4 9 5 2" xfId="7081" xr:uid="{00000000-0005-0000-0000-0000AF6A0000}"/>
    <cellStyle name="Normal 4 9 5 2 2" xfId="11775" xr:uid="{00000000-0005-0000-0000-0000B06A0000}"/>
    <cellStyle name="Normal 4 9 5 2 2 2" xfId="23510" xr:uid="{00000000-0005-0000-0000-0000B16A0000}"/>
    <cellStyle name="Normal 4 9 5 2 3" xfId="18817" xr:uid="{00000000-0005-0000-0000-0000B26A0000}"/>
    <cellStyle name="Normal 4 9 5 2 4" xfId="30847" xr:uid="{00000000-0005-0000-0000-0000B36A0000}"/>
    <cellStyle name="Normal 4 9 5 3" xfId="9429" xr:uid="{00000000-0005-0000-0000-0000B46A0000}"/>
    <cellStyle name="Normal 4 9 5 3 2" xfId="21165" xr:uid="{00000000-0005-0000-0000-0000B56A0000}"/>
    <cellStyle name="Normal 4 9 5 4" xfId="14123" xr:uid="{00000000-0005-0000-0000-0000B66A0000}"/>
    <cellStyle name="Normal 4 9 5 4 2" xfId="25858" xr:uid="{00000000-0005-0000-0000-0000B76A0000}"/>
    <cellStyle name="Normal 4 9 5 5" xfId="16471" xr:uid="{00000000-0005-0000-0000-0000B86A0000}"/>
    <cellStyle name="Normal 4 9 5 6" xfId="4731" xr:uid="{00000000-0005-0000-0000-0000B96A0000}"/>
    <cellStyle name="Normal 4 9 5 7" xfId="28105" xr:uid="{00000000-0005-0000-0000-0000BA6A0000}"/>
    <cellStyle name="Normal 4 9 6" xfId="5124" xr:uid="{00000000-0005-0000-0000-0000BB6A0000}"/>
    <cellStyle name="Normal 4 9 6 2" xfId="7473" xr:uid="{00000000-0005-0000-0000-0000BC6A0000}"/>
    <cellStyle name="Normal 4 9 6 2 2" xfId="12167" xr:uid="{00000000-0005-0000-0000-0000BD6A0000}"/>
    <cellStyle name="Normal 4 9 6 2 2 2" xfId="23902" xr:uid="{00000000-0005-0000-0000-0000BE6A0000}"/>
    <cellStyle name="Normal 4 9 6 2 3" xfId="19209" xr:uid="{00000000-0005-0000-0000-0000BF6A0000}"/>
    <cellStyle name="Normal 4 9 6 3" xfId="9822" xr:uid="{00000000-0005-0000-0000-0000C06A0000}"/>
    <cellStyle name="Normal 4 9 6 3 2" xfId="21557" xr:uid="{00000000-0005-0000-0000-0000C16A0000}"/>
    <cellStyle name="Normal 4 9 6 4" xfId="14515" xr:uid="{00000000-0005-0000-0000-0000C26A0000}"/>
    <cellStyle name="Normal 4 9 6 4 2" xfId="26250" xr:uid="{00000000-0005-0000-0000-0000C36A0000}"/>
    <cellStyle name="Normal 4 9 6 5" xfId="16863" xr:uid="{00000000-0005-0000-0000-0000C46A0000}"/>
    <cellStyle name="Normal 4 9 6 6" xfId="28738" xr:uid="{00000000-0005-0000-0000-0000C56A0000}"/>
    <cellStyle name="Normal 4 9 7" xfId="5516" xr:uid="{00000000-0005-0000-0000-0000C66A0000}"/>
    <cellStyle name="Normal 4 9 7 2" xfId="7864" xr:uid="{00000000-0005-0000-0000-0000C76A0000}"/>
    <cellStyle name="Normal 4 9 7 2 2" xfId="12558" xr:uid="{00000000-0005-0000-0000-0000C86A0000}"/>
    <cellStyle name="Normal 4 9 7 2 2 2" xfId="24293" xr:uid="{00000000-0005-0000-0000-0000C96A0000}"/>
    <cellStyle name="Normal 4 9 7 2 3" xfId="19600" xr:uid="{00000000-0005-0000-0000-0000CA6A0000}"/>
    <cellStyle name="Normal 4 9 7 3" xfId="10213" xr:uid="{00000000-0005-0000-0000-0000CB6A0000}"/>
    <cellStyle name="Normal 4 9 7 3 2" xfId="21948" xr:uid="{00000000-0005-0000-0000-0000CC6A0000}"/>
    <cellStyle name="Normal 4 9 7 4" xfId="14906" xr:uid="{00000000-0005-0000-0000-0000CD6A0000}"/>
    <cellStyle name="Normal 4 9 7 4 2" xfId="26641" xr:uid="{00000000-0005-0000-0000-0000CE6A0000}"/>
    <cellStyle name="Normal 4 9 7 5" xfId="17254" xr:uid="{00000000-0005-0000-0000-0000CF6A0000}"/>
    <cellStyle name="Normal 4 9 7 6" xfId="29922" xr:uid="{00000000-0005-0000-0000-0000D06A0000}"/>
    <cellStyle name="Normal 4 9 8" xfId="5902" xr:uid="{00000000-0005-0000-0000-0000D16A0000}"/>
    <cellStyle name="Normal 4 9 8 2" xfId="10600" xr:uid="{00000000-0005-0000-0000-0000D26A0000}"/>
    <cellStyle name="Normal 4 9 8 2 2" xfId="22335" xr:uid="{00000000-0005-0000-0000-0000D36A0000}"/>
    <cellStyle name="Normal 4 9 8 3" xfId="17642" xr:uid="{00000000-0005-0000-0000-0000D46A0000}"/>
    <cellStyle name="Normal 4 9 8 4" xfId="30305" xr:uid="{00000000-0005-0000-0000-0000D56A0000}"/>
    <cellStyle name="Normal 4 9 9" xfId="8255" xr:uid="{00000000-0005-0000-0000-0000D66A0000}"/>
    <cellStyle name="Normal 4 9 9 2" xfId="19991" xr:uid="{00000000-0005-0000-0000-0000D76A0000}"/>
    <cellStyle name="Normal 4 9 9 3" xfId="31314" xr:uid="{00000000-0005-0000-0000-0000D86A0000}"/>
    <cellStyle name="Normal 5" xfId="193" xr:uid="{00000000-0005-0000-0000-0000D96A0000}"/>
    <cellStyle name="Normal 5 2" xfId="243" xr:uid="{00000000-0005-0000-0000-0000DA6A0000}"/>
    <cellStyle name="Normal 5 2 2" xfId="244" xr:uid="{00000000-0005-0000-0000-0000DB6A0000}"/>
    <cellStyle name="Normal 5 2 2 2" xfId="245" xr:uid="{00000000-0005-0000-0000-0000DC6A0000}"/>
    <cellStyle name="Normal 5 2 2 3" xfId="246" xr:uid="{00000000-0005-0000-0000-0000DD6A0000}"/>
    <cellStyle name="Normal 5 2 2 3 2" xfId="247" xr:uid="{00000000-0005-0000-0000-0000DE6A0000}"/>
    <cellStyle name="Normal 5 2 2 4" xfId="325" xr:uid="{00000000-0005-0000-0000-0000DF6A0000}"/>
    <cellStyle name="Normal 5 2 3" xfId="248" xr:uid="{00000000-0005-0000-0000-0000E06A0000}"/>
    <cellStyle name="Normal 5 2 3 2" xfId="249" xr:uid="{00000000-0005-0000-0000-0000E16A0000}"/>
    <cellStyle name="Normal 5 2 4" xfId="250" xr:uid="{00000000-0005-0000-0000-0000E26A0000}"/>
    <cellStyle name="Normal 5 2 4 2" xfId="251" xr:uid="{00000000-0005-0000-0000-0000E36A0000}"/>
    <cellStyle name="Normal 5 2 4 3" xfId="300" xr:uid="{00000000-0005-0000-0000-0000E46A0000}"/>
    <cellStyle name="Normal 5 2 5" xfId="329" xr:uid="{00000000-0005-0000-0000-0000E56A0000}"/>
    <cellStyle name="Normal 5 3" xfId="252" xr:uid="{00000000-0005-0000-0000-0000E66A0000}"/>
    <cellStyle name="Normal 5 3 2" xfId="253" xr:uid="{00000000-0005-0000-0000-0000E76A0000}"/>
    <cellStyle name="Normal 5 4" xfId="254" xr:uid="{00000000-0005-0000-0000-0000E86A0000}"/>
    <cellStyle name="Normal 5 5" xfId="242" xr:uid="{00000000-0005-0000-0000-0000E96A0000}"/>
    <cellStyle name="Normal 6" xfId="255" xr:uid="{00000000-0005-0000-0000-0000EA6A0000}"/>
    <cellStyle name="Normal 6 2" xfId="256" xr:uid="{00000000-0005-0000-0000-0000EB6A0000}"/>
    <cellStyle name="Normal 6 2 2" xfId="257" xr:uid="{00000000-0005-0000-0000-0000EC6A0000}"/>
    <cellStyle name="Normal 6 2 2 2" xfId="1322" xr:uid="{00000000-0005-0000-0000-0000ED6A0000}"/>
    <cellStyle name="Normal 6 2 3" xfId="26971" xr:uid="{00000000-0005-0000-0000-0000EE6A0000}"/>
    <cellStyle name="Normal 6 3" xfId="258" xr:uid="{00000000-0005-0000-0000-0000EF6A0000}"/>
    <cellStyle name="Normal 6 3 2" xfId="259" xr:uid="{00000000-0005-0000-0000-0000F06A0000}"/>
    <cellStyle name="Normal 6 3 3" xfId="260" xr:uid="{00000000-0005-0000-0000-0000F16A0000}"/>
    <cellStyle name="Normal 6 3 3 2" xfId="261" xr:uid="{00000000-0005-0000-0000-0000F26A0000}"/>
    <cellStyle name="Normal 6 4" xfId="262" xr:uid="{00000000-0005-0000-0000-0000F36A0000}"/>
    <cellStyle name="Normal 6 5" xfId="263" xr:uid="{00000000-0005-0000-0000-0000F46A0000}"/>
    <cellStyle name="Normal 6 5 2" xfId="264" xr:uid="{00000000-0005-0000-0000-0000F56A0000}"/>
    <cellStyle name="Normal 7" xfId="265" xr:uid="{00000000-0005-0000-0000-0000F66A0000}"/>
    <cellStyle name="Normal 7 2" xfId="266" xr:uid="{00000000-0005-0000-0000-0000F76A0000}"/>
    <cellStyle name="Normal 7 2 2" xfId="267" xr:uid="{00000000-0005-0000-0000-0000F86A0000}"/>
    <cellStyle name="Normal 7 3" xfId="268" xr:uid="{00000000-0005-0000-0000-0000F96A0000}"/>
    <cellStyle name="Normal 7 3 2" xfId="269" xr:uid="{00000000-0005-0000-0000-0000FA6A0000}"/>
    <cellStyle name="Normal 7 4" xfId="270" xr:uid="{00000000-0005-0000-0000-0000FB6A0000}"/>
    <cellStyle name="Normal 8" xfId="271" xr:uid="{00000000-0005-0000-0000-0000FC6A0000}"/>
    <cellStyle name="Normal 8 10" xfId="2273" xr:uid="{00000000-0005-0000-0000-0000FD6A0000}"/>
    <cellStyle name="Normal 8 10 2" xfId="6981" xr:uid="{00000000-0005-0000-0000-0000FE6A0000}"/>
    <cellStyle name="Normal 8 10 2 2" xfId="11675" xr:uid="{00000000-0005-0000-0000-0000FF6A0000}"/>
    <cellStyle name="Normal 8 10 2 2 2" xfId="23410" xr:uid="{00000000-0005-0000-0000-0000006B0000}"/>
    <cellStyle name="Normal 8 10 2 3" xfId="18717" xr:uid="{00000000-0005-0000-0000-0000016B0000}"/>
    <cellStyle name="Normal 8 10 2 4" xfId="30747" xr:uid="{00000000-0005-0000-0000-0000026B0000}"/>
    <cellStyle name="Normal 8 10 3" xfId="9329" xr:uid="{00000000-0005-0000-0000-0000036B0000}"/>
    <cellStyle name="Normal 8 10 3 2" xfId="21065" xr:uid="{00000000-0005-0000-0000-0000046B0000}"/>
    <cellStyle name="Normal 8 10 4" xfId="14023" xr:uid="{00000000-0005-0000-0000-0000056B0000}"/>
    <cellStyle name="Normal 8 10 4 2" xfId="25758" xr:uid="{00000000-0005-0000-0000-0000066B0000}"/>
    <cellStyle name="Normal 8 10 5" xfId="16371" xr:uid="{00000000-0005-0000-0000-0000076B0000}"/>
    <cellStyle name="Normal 8 10 6" xfId="4631" xr:uid="{00000000-0005-0000-0000-0000086B0000}"/>
    <cellStyle name="Normal 8 10 7" xfId="27960" xr:uid="{00000000-0005-0000-0000-0000096B0000}"/>
    <cellStyle name="Normal 8 11" xfId="3064" xr:uid="{00000000-0005-0000-0000-00000A6B0000}"/>
    <cellStyle name="Normal 8 11 2" xfId="7373" xr:uid="{00000000-0005-0000-0000-00000B6B0000}"/>
    <cellStyle name="Normal 8 11 2 2" xfId="12067" xr:uid="{00000000-0005-0000-0000-00000C6B0000}"/>
    <cellStyle name="Normal 8 11 2 2 2" xfId="23802" xr:uid="{00000000-0005-0000-0000-00000D6B0000}"/>
    <cellStyle name="Normal 8 11 2 3" xfId="19109" xr:uid="{00000000-0005-0000-0000-00000E6B0000}"/>
    <cellStyle name="Normal 8 11 2 4" xfId="31138" xr:uid="{00000000-0005-0000-0000-00000F6B0000}"/>
    <cellStyle name="Normal 8 11 3" xfId="9722" xr:uid="{00000000-0005-0000-0000-0000106B0000}"/>
    <cellStyle name="Normal 8 11 3 2" xfId="21457" xr:uid="{00000000-0005-0000-0000-0000116B0000}"/>
    <cellStyle name="Normal 8 11 4" xfId="14415" xr:uid="{00000000-0005-0000-0000-0000126B0000}"/>
    <cellStyle name="Normal 8 11 4 2" xfId="26150" xr:uid="{00000000-0005-0000-0000-0000136B0000}"/>
    <cellStyle name="Normal 8 11 5" xfId="16763" xr:uid="{00000000-0005-0000-0000-0000146B0000}"/>
    <cellStyle name="Normal 8 11 6" xfId="5024" xr:uid="{00000000-0005-0000-0000-0000156B0000}"/>
    <cellStyle name="Normal 8 11 7" xfId="28593" xr:uid="{00000000-0005-0000-0000-0000166B0000}"/>
    <cellStyle name="Normal 8 12" xfId="5416" xr:uid="{00000000-0005-0000-0000-0000176B0000}"/>
    <cellStyle name="Normal 8 12 2" xfId="7764" xr:uid="{00000000-0005-0000-0000-0000186B0000}"/>
    <cellStyle name="Normal 8 12 2 2" xfId="12458" xr:uid="{00000000-0005-0000-0000-0000196B0000}"/>
    <cellStyle name="Normal 8 12 2 2 2" xfId="24193" xr:uid="{00000000-0005-0000-0000-00001A6B0000}"/>
    <cellStyle name="Normal 8 12 2 3" xfId="19500" xr:uid="{00000000-0005-0000-0000-00001B6B0000}"/>
    <cellStyle name="Normal 8 12 3" xfId="10113" xr:uid="{00000000-0005-0000-0000-00001C6B0000}"/>
    <cellStyle name="Normal 8 12 3 2" xfId="21848" xr:uid="{00000000-0005-0000-0000-00001D6B0000}"/>
    <cellStyle name="Normal 8 12 4" xfId="14806" xr:uid="{00000000-0005-0000-0000-00001E6B0000}"/>
    <cellStyle name="Normal 8 12 4 2" xfId="26541" xr:uid="{00000000-0005-0000-0000-00001F6B0000}"/>
    <cellStyle name="Normal 8 12 5" xfId="17154" xr:uid="{00000000-0005-0000-0000-0000206B0000}"/>
    <cellStyle name="Normal 8 12 6" xfId="29824" xr:uid="{00000000-0005-0000-0000-0000216B0000}"/>
    <cellStyle name="Normal 8 13" xfId="5807" xr:uid="{00000000-0005-0000-0000-0000226B0000}"/>
    <cellStyle name="Normal 8 13 2" xfId="10505" xr:uid="{00000000-0005-0000-0000-0000236B0000}"/>
    <cellStyle name="Normal 8 13 2 2" xfId="22240" xr:uid="{00000000-0005-0000-0000-0000246B0000}"/>
    <cellStyle name="Normal 8 13 3" xfId="17547" xr:uid="{00000000-0005-0000-0000-0000256B0000}"/>
    <cellStyle name="Normal 8 13 4" xfId="30211" xr:uid="{00000000-0005-0000-0000-0000266B0000}"/>
    <cellStyle name="Normal 8 14" xfId="8156" xr:uid="{00000000-0005-0000-0000-0000276B0000}"/>
    <cellStyle name="Normal 8 14 2" xfId="19892" xr:uid="{00000000-0005-0000-0000-0000286B0000}"/>
    <cellStyle name="Normal 8 14 3" xfId="31216" xr:uid="{00000000-0005-0000-0000-0000296B0000}"/>
    <cellStyle name="Normal 8 15" xfId="12849" xr:uid="{00000000-0005-0000-0000-00002A6B0000}"/>
    <cellStyle name="Normal 8 15 2" xfId="24584" xr:uid="{00000000-0005-0000-0000-00002B6B0000}"/>
    <cellStyle name="Normal 8 15 3" xfId="32303" xr:uid="{00000000-0005-0000-0000-00002C6B0000}"/>
    <cellStyle name="Normal 8 16" xfId="15198" xr:uid="{00000000-0005-0000-0000-00002D6B0000}"/>
    <cellStyle name="Normal 8 17" xfId="3456" xr:uid="{00000000-0005-0000-0000-00002E6B0000}"/>
    <cellStyle name="Normal 8 18" xfId="1339" xr:uid="{00000000-0005-0000-0000-00002F6B0000}"/>
    <cellStyle name="Normal 8 19" xfId="26932" xr:uid="{00000000-0005-0000-0000-0000306B0000}"/>
    <cellStyle name="Normal 8 2" xfId="309" xr:uid="{00000000-0005-0000-0000-0000316B0000}"/>
    <cellStyle name="Normal 8 2 10" xfId="5427" xr:uid="{00000000-0005-0000-0000-0000326B0000}"/>
    <cellStyle name="Normal 8 2 10 2" xfId="7775" xr:uid="{00000000-0005-0000-0000-0000336B0000}"/>
    <cellStyle name="Normal 8 2 10 2 2" xfId="12469" xr:uid="{00000000-0005-0000-0000-0000346B0000}"/>
    <cellStyle name="Normal 8 2 10 2 2 2" xfId="24204" xr:uid="{00000000-0005-0000-0000-0000356B0000}"/>
    <cellStyle name="Normal 8 2 10 2 3" xfId="19511" xr:uid="{00000000-0005-0000-0000-0000366B0000}"/>
    <cellStyle name="Normal 8 2 10 3" xfId="10124" xr:uid="{00000000-0005-0000-0000-0000376B0000}"/>
    <cellStyle name="Normal 8 2 10 3 2" xfId="21859" xr:uid="{00000000-0005-0000-0000-0000386B0000}"/>
    <cellStyle name="Normal 8 2 10 4" xfId="14817" xr:uid="{00000000-0005-0000-0000-0000396B0000}"/>
    <cellStyle name="Normal 8 2 10 4 2" xfId="26552" xr:uid="{00000000-0005-0000-0000-00003A6B0000}"/>
    <cellStyle name="Normal 8 2 10 5" xfId="17165" xr:uid="{00000000-0005-0000-0000-00003B6B0000}"/>
    <cellStyle name="Normal 8 2 10 6" xfId="29835" xr:uid="{00000000-0005-0000-0000-00003C6B0000}"/>
    <cellStyle name="Normal 8 2 11" xfId="5836" xr:uid="{00000000-0005-0000-0000-00003D6B0000}"/>
    <cellStyle name="Normal 8 2 11 2" xfId="10534" xr:uid="{00000000-0005-0000-0000-00003E6B0000}"/>
    <cellStyle name="Normal 8 2 11 2 2" xfId="22269" xr:uid="{00000000-0005-0000-0000-00003F6B0000}"/>
    <cellStyle name="Normal 8 2 11 3" xfId="17576" xr:uid="{00000000-0005-0000-0000-0000406B0000}"/>
    <cellStyle name="Normal 8 2 11 4" xfId="30239" xr:uid="{00000000-0005-0000-0000-0000416B0000}"/>
    <cellStyle name="Normal 8 2 12" xfId="8167" xr:uid="{00000000-0005-0000-0000-0000426B0000}"/>
    <cellStyle name="Normal 8 2 12 2" xfId="19903" xr:uid="{00000000-0005-0000-0000-0000436B0000}"/>
    <cellStyle name="Normal 8 2 12 3" xfId="31227" xr:uid="{00000000-0005-0000-0000-0000446B0000}"/>
    <cellStyle name="Normal 8 2 13" xfId="12878" xr:uid="{00000000-0005-0000-0000-0000456B0000}"/>
    <cellStyle name="Normal 8 2 13 2" xfId="24613" xr:uid="{00000000-0005-0000-0000-0000466B0000}"/>
    <cellStyle name="Normal 8 2 14" xfId="15209" xr:uid="{00000000-0005-0000-0000-0000476B0000}"/>
    <cellStyle name="Normal 8 2 15" xfId="3485" xr:uid="{00000000-0005-0000-0000-0000486B0000}"/>
    <cellStyle name="Normal 8 2 16" xfId="1350" xr:uid="{00000000-0005-0000-0000-0000496B0000}"/>
    <cellStyle name="Normal 8 2 17" xfId="26943" xr:uid="{00000000-0005-0000-0000-00004A6B0000}"/>
    <cellStyle name="Normal 8 2 2" xfId="417" xr:uid="{00000000-0005-0000-0000-00004B6B0000}"/>
    <cellStyle name="Normal 8 2 2 10" xfId="8228" xr:uid="{00000000-0005-0000-0000-00004C6B0000}"/>
    <cellStyle name="Normal 8 2 2 10 2" xfId="19964" xr:uid="{00000000-0005-0000-0000-00004D6B0000}"/>
    <cellStyle name="Normal 8 2 2 10 3" xfId="31287" xr:uid="{00000000-0005-0000-0000-00004E6B0000}"/>
    <cellStyle name="Normal 8 2 2 11" xfId="12917" xr:uid="{00000000-0005-0000-0000-00004F6B0000}"/>
    <cellStyle name="Normal 8 2 2 11 2" xfId="24652" xr:uid="{00000000-0005-0000-0000-0000506B0000}"/>
    <cellStyle name="Normal 8 2 2 11 3" xfId="32349" xr:uid="{00000000-0005-0000-0000-0000516B0000}"/>
    <cellStyle name="Normal 8 2 2 12" xfId="15270" xr:uid="{00000000-0005-0000-0000-0000526B0000}"/>
    <cellStyle name="Normal 8 2 2 13" xfId="3524" xr:uid="{00000000-0005-0000-0000-0000536B0000}"/>
    <cellStyle name="Normal 8 2 2 14" xfId="1389" xr:uid="{00000000-0005-0000-0000-0000546B0000}"/>
    <cellStyle name="Normal 8 2 2 15" xfId="27053" xr:uid="{00000000-0005-0000-0000-0000556B0000}"/>
    <cellStyle name="Normal 8 2 2 2" xfId="513" xr:uid="{00000000-0005-0000-0000-0000566B0000}"/>
    <cellStyle name="Normal 8 2 2 2 10" xfId="13013" xr:uid="{00000000-0005-0000-0000-0000576B0000}"/>
    <cellStyle name="Normal 8 2 2 2 10 2" xfId="24748" xr:uid="{00000000-0005-0000-0000-0000586B0000}"/>
    <cellStyle name="Normal 8 2 2 2 11" xfId="15366" xr:uid="{00000000-0005-0000-0000-0000596B0000}"/>
    <cellStyle name="Normal 8 2 2 2 12" xfId="3620" xr:uid="{00000000-0005-0000-0000-00005A6B0000}"/>
    <cellStyle name="Normal 8 2 2 2 13" xfId="1582" xr:uid="{00000000-0005-0000-0000-00005B6B0000}"/>
    <cellStyle name="Normal 8 2 2 2 14" xfId="27149" xr:uid="{00000000-0005-0000-0000-00005C6B0000}"/>
    <cellStyle name="Normal 8 2 2 2 2" xfId="904" xr:uid="{00000000-0005-0000-0000-00005D6B0000}"/>
    <cellStyle name="Normal 8 2 2 2 2 10" xfId="15559" xr:uid="{00000000-0005-0000-0000-00005E6B0000}"/>
    <cellStyle name="Normal 8 2 2 2 2 11" xfId="3818" xr:uid="{00000000-0005-0000-0000-00005F6B0000}"/>
    <cellStyle name="Normal 8 2 2 2 2 12" xfId="1780" xr:uid="{00000000-0005-0000-0000-0000606B0000}"/>
    <cellStyle name="Normal 8 2 2 2 2 13" xfId="27540" xr:uid="{00000000-0005-0000-0000-0000616B0000}"/>
    <cellStyle name="Normal 8 2 2 2 2 2" xfId="1295" xr:uid="{00000000-0005-0000-0000-0000626B0000}"/>
    <cellStyle name="Normal 8 2 2 2 2 2 2" xfId="3035" xr:uid="{00000000-0005-0000-0000-0000636B0000}"/>
    <cellStyle name="Normal 8 2 2 2 2 2 2 2" xfId="11254" xr:uid="{00000000-0005-0000-0000-0000646B0000}"/>
    <cellStyle name="Normal 8 2 2 2 2 2 2 2 2" xfId="22989" xr:uid="{00000000-0005-0000-0000-0000656B0000}"/>
    <cellStyle name="Normal 8 2 2 2 2 2 2 2 3" xfId="32198" xr:uid="{00000000-0005-0000-0000-0000666B0000}"/>
    <cellStyle name="Normal 8 2 2 2 2 2 2 3" xfId="18296" xr:uid="{00000000-0005-0000-0000-0000676B0000}"/>
    <cellStyle name="Normal 8 2 2 2 2 2 2 4" xfId="6560" xr:uid="{00000000-0005-0000-0000-0000686B0000}"/>
    <cellStyle name="Normal 8 2 2 2 2 2 2 5" xfId="29589" xr:uid="{00000000-0005-0000-0000-0000696B0000}"/>
    <cellStyle name="Normal 8 2 2 2 2 2 3" xfId="8909" xr:uid="{00000000-0005-0000-0000-00006A6B0000}"/>
    <cellStyle name="Normal 8 2 2 2 2 2 3 2" xfId="20645" xr:uid="{00000000-0005-0000-0000-00006B6B0000}"/>
    <cellStyle name="Normal 8 2 2 2 2 2 3 3" xfId="31725" xr:uid="{00000000-0005-0000-0000-00006C6B0000}"/>
    <cellStyle name="Normal 8 2 2 2 2 2 4" xfId="13602" xr:uid="{00000000-0005-0000-0000-00006D6B0000}"/>
    <cellStyle name="Normal 8 2 2 2 2 2 4 2" xfId="25337" xr:uid="{00000000-0005-0000-0000-00006E6B0000}"/>
    <cellStyle name="Normal 8 2 2 2 2 2 4 3" xfId="32741" xr:uid="{00000000-0005-0000-0000-00006F6B0000}"/>
    <cellStyle name="Normal 8 2 2 2 2 2 5" xfId="15951" xr:uid="{00000000-0005-0000-0000-0000706B0000}"/>
    <cellStyle name="Normal 8 2 2 2 2 2 6" xfId="4209" xr:uid="{00000000-0005-0000-0000-0000716B0000}"/>
    <cellStyle name="Normal 8 2 2 2 2 2 7" xfId="2171" xr:uid="{00000000-0005-0000-0000-0000726B0000}"/>
    <cellStyle name="Normal 8 2 2 2 2 2 8" xfId="27931" xr:uid="{00000000-0005-0000-0000-0000736B0000}"/>
    <cellStyle name="Normal 8 2 2 2 2 3" xfId="2643" xr:uid="{00000000-0005-0000-0000-0000746B0000}"/>
    <cellStyle name="Normal 8 2 2 2 2 3 2" xfId="6951" xr:uid="{00000000-0005-0000-0000-0000756B0000}"/>
    <cellStyle name="Normal 8 2 2 2 2 3 2 2" xfId="11645" xr:uid="{00000000-0005-0000-0000-0000766B0000}"/>
    <cellStyle name="Normal 8 2 2 2 2 3 2 2 2" xfId="23380" xr:uid="{00000000-0005-0000-0000-0000776B0000}"/>
    <cellStyle name="Normal 8 2 2 2 2 3 2 3" xfId="18687" xr:uid="{00000000-0005-0000-0000-0000786B0000}"/>
    <cellStyle name="Normal 8 2 2 2 2 3 2 4" xfId="30718" xr:uid="{00000000-0005-0000-0000-0000796B0000}"/>
    <cellStyle name="Normal 8 2 2 2 2 3 3" xfId="9300" xr:uid="{00000000-0005-0000-0000-00007A6B0000}"/>
    <cellStyle name="Normal 8 2 2 2 2 3 3 2" xfId="21036" xr:uid="{00000000-0005-0000-0000-00007B6B0000}"/>
    <cellStyle name="Normal 8 2 2 2 2 3 4" xfId="13993" xr:uid="{00000000-0005-0000-0000-00007C6B0000}"/>
    <cellStyle name="Normal 8 2 2 2 2 3 4 2" xfId="25728" xr:uid="{00000000-0005-0000-0000-00007D6B0000}"/>
    <cellStyle name="Normal 8 2 2 2 2 3 5" xfId="16342" xr:uid="{00000000-0005-0000-0000-00007E6B0000}"/>
    <cellStyle name="Normal 8 2 2 2 2 3 6" xfId="4600" xr:uid="{00000000-0005-0000-0000-00007F6B0000}"/>
    <cellStyle name="Normal 8 2 2 2 2 3 7" xfId="28565" xr:uid="{00000000-0005-0000-0000-0000806B0000}"/>
    <cellStyle name="Normal 8 2 2 2 2 4" xfId="3426" xr:uid="{00000000-0005-0000-0000-0000816B0000}"/>
    <cellStyle name="Normal 8 2 2 2 2 4 2" xfId="7343" xr:uid="{00000000-0005-0000-0000-0000826B0000}"/>
    <cellStyle name="Normal 8 2 2 2 2 4 2 2" xfId="12037" xr:uid="{00000000-0005-0000-0000-0000836B0000}"/>
    <cellStyle name="Normal 8 2 2 2 2 4 2 2 2" xfId="23772" xr:uid="{00000000-0005-0000-0000-0000846B0000}"/>
    <cellStyle name="Normal 8 2 2 2 2 4 2 3" xfId="19079" xr:uid="{00000000-0005-0000-0000-0000856B0000}"/>
    <cellStyle name="Normal 8 2 2 2 2 4 2 4" xfId="31109" xr:uid="{00000000-0005-0000-0000-0000866B0000}"/>
    <cellStyle name="Normal 8 2 2 2 2 4 3" xfId="9691" xr:uid="{00000000-0005-0000-0000-0000876B0000}"/>
    <cellStyle name="Normal 8 2 2 2 2 4 3 2" xfId="21427" xr:uid="{00000000-0005-0000-0000-0000886B0000}"/>
    <cellStyle name="Normal 8 2 2 2 2 4 4" xfId="14385" xr:uid="{00000000-0005-0000-0000-0000896B0000}"/>
    <cellStyle name="Normal 8 2 2 2 2 4 4 2" xfId="26120" xr:uid="{00000000-0005-0000-0000-00008A6B0000}"/>
    <cellStyle name="Normal 8 2 2 2 2 4 5" xfId="16733" xr:uid="{00000000-0005-0000-0000-00008B6B0000}"/>
    <cellStyle name="Normal 8 2 2 2 2 4 6" xfId="4993" xr:uid="{00000000-0005-0000-0000-00008C6B0000}"/>
    <cellStyle name="Normal 8 2 2 2 2 4 7" xfId="29198" xr:uid="{00000000-0005-0000-0000-00008D6B0000}"/>
    <cellStyle name="Normal 8 2 2 2 2 5" xfId="5386" xr:uid="{00000000-0005-0000-0000-00008E6B0000}"/>
    <cellStyle name="Normal 8 2 2 2 2 5 2" xfId="7735" xr:uid="{00000000-0005-0000-0000-00008F6B0000}"/>
    <cellStyle name="Normal 8 2 2 2 2 5 2 2" xfId="12429" xr:uid="{00000000-0005-0000-0000-0000906B0000}"/>
    <cellStyle name="Normal 8 2 2 2 2 5 2 2 2" xfId="24164" xr:uid="{00000000-0005-0000-0000-0000916B0000}"/>
    <cellStyle name="Normal 8 2 2 2 2 5 2 3" xfId="19471" xr:uid="{00000000-0005-0000-0000-0000926B0000}"/>
    <cellStyle name="Normal 8 2 2 2 2 5 3" xfId="10084" xr:uid="{00000000-0005-0000-0000-0000936B0000}"/>
    <cellStyle name="Normal 8 2 2 2 2 5 3 2" xfId="21819" xr:uid="{00000000-0005-0000-0000-0000946B0000}"/>
    <cellStyle name="Normal 8 2 2 2 2 5 4" xfId="14777" xr:uid="{00000000-0005-0000-0000-0000956B0000}"/>
    <cellStyle name="Normal 8 2 2 2 2 5 4 2" xfId="26512" xr:uid="{00000000-0005-0000-0000-0000966B0000}"/>
    <cellStyle name="Normal 8 2 2 2 2 5 5" xfId="17125" xr:uid="{00000000-0005-0000-0000-0000976B0000}"/>
    <cellStyle name="Normal 8 2 2 2 2 5 6" xfId="29796" xr:uid="{00000000-0005-0000-0000-0000986B0000}"/>
    <cellStyle name="Normal 8 2 2 2 2 6" xfId="5778" xr:uid="{00000000-0005-0000-0000-0000996B0000}"/>
    <cellStyle name="Normal 8 2 2 2 2 6 2" xfId="8126" xr:uid="{00000000-0005-0000-0000-00009A6B0000}"/>
    <cellStyle name="Normal 8 2 2 2 2 6 2 2" xfId="12820" xr:uid="{00000000-0005-0000-0000-00009B6B0000}"/>
    <cellStyle name="Normal 8 2 2 2 2 6 2 2 2" xfId="24555" xr:uid="{00000000-0005-0000-0000-00009C6B0000}"/>
    <cellStyle name="Normal 8 2 2 2 2 6 2 3" xfId="19862" xr:uid="{00000000-0005-0000-0000-00009D6B0000}"/>
    <cellStyle name="Normal 8 2 2 2 2 6 3" xfId="10475" xr:uid="{00000000-0005-0000-0000-00009E6B0000}"/>
    <cellStyle name="Normal 8 2 2 2 2 6 3 2" xfId="22210" xr:uid="{00000000-0005-0000-0000-00009F6B0000}"/>
    <cellStyle name="Normal 8 2 2 2 2 6 4" xfId="15168" xr:uid="{00000000-0005-0000-0000-0000A06B0000}"/>
    <cellStyle name="Normal 8 2 2 2 2 6 4 2" xfId="26903" xr:uid="{00000000-0005-0000-0000-0000A16B0000}"/>
    <cellStyle name="Normal 8 2 2 2 2 6 5" xfId="17516" xr:uid="{00000000-0005-0000-0000-0000A26B0000}"/>
    <cellStyle name="Normal 8 2 2 2 2 6 6" xfId="30184" xr:uid="{00000000-0005-0000-0000-0000A36B0000}"/>
    <cellStyle name="Normal 8 2 2 2 2 7" xfId="6169" xr:uid="{00000000-0005-0000-0000-0000A46B0000}"/>
    <cellStyle name="Normal 8 2 2 2 2 7 2" xfId="10867" xr:uid="{00000000-0005-0000-0000-0000A56B0000}"/>
    <cellStyle name="Normal 8 2 2 2 2 7 2 2" xfId="22602" xr:uid="{00000000-0005-0000-0000-0000A66B0000}"/>
    <cellStyle name="Normal 8 2 2 2 2 7 3" xfId="17909" xr:uid="{00000000-0005-0000-0000-0000A76B0000}"/>
    <cellStyle name="Normal 8 2 2 2 2 7 4" xfId="30572" xr:uid="{00000000-0005-0000-0000-0000A86B0000}"/>
    <cellStyle name="Normal 8 2 2 2 2 8" xfId="8517" xr:uid="{00000000-0005-0000-0000-0000A96B0000}"/>
    <cellStyle name="Normal 8 2 2 2 2 8 2" xfId="20253" xr:uid="{00000000-0005-0000-0000-0000AA6B0000}"/>
    <cellStyle name="Normal 8 2 2 2 2 8 3" xfId="31576" xr:uid="{00000000-0005-0000-0000-0000AB6B0000}"/>
    <cellStyle name="Normal 8 2 2 2 2 9" xfId="13211" xr:uid="{00000000-0005-0000-0000-0000AC6B0000}"/>
    <cellStyle name="Normal 8 2 2 2 2 9 2" xfId="24946" xr:uid="{00000000-0005-0000-0000-0000AD6B0000}"/>
    <cellStyle name="Normal 8 2 2 2 3" xfId="706" xr:uid="{00000000-0005-0000-0000-0000AE6B0000}"/>
    <cellStyle name="Normal 8 2 2 2 3 2" xfId="2837" xr:uid="{00000000-0005-0000-0000-0000AF6B0000}"/>
    <cellStyle name="Normal 8 2 2 2 3 2 2" xfId="11061" xr:uid="{00000000-0005-0000-0000-0000B06B0000}"/>
    <cellStyle name="Normal 8 2 2 2 3 2 2 2" xfId="22796" xr:uid="{00000000-0005-0000-0000-0000B16B0000}"/>
    <cellStyle name="Normal 8 2 2 2 3 2 2 3" xfId="32005" xr:uid="{00000000-0005-0000-0000-0000B26B0000}"/>
    <cellStyle name="Normal 8 2 2 2 3 2 3" xfId="18103" xr:uid="{00000000-0005-0000-0000-0000B36B0000}"/>
    <cellStyle name="Normal 8 2 2 2 3 2 4" xfId="6367" xr:uid="{00000000-0005-0000-0000-0000B46B0000}"/>
    <cellStyle name="Normal 8 2 2 2 3 2 5" xfId="28367" xr:uid="{00000000-0005-0000-0000-0000B56B0000}"/>
    <cellStyle name="Normal 8 2 2 2 3 3" xfId="8716" xr:uid="{00000000-0005-0000-0000-0000B66B0000}"/>
    <cellStyle name="Normal 8 2 2 2 3 3 2" xfId="20452" xr:uid="{00000000-0005-0000-0000-0000B76B0000}"/>
    <cellStyle name="Normal 8 2 2 2 3 3 3" xfId="29000" xr:uid="{00000000-0005-0000-0000-0000B86B0000}"/>
    <cellStyle name="Normal 8 2 2 2 3 4" xfId="13409" xr:uid="{00000000-0005-0000-0000-0000B96B0000}"/>
    <cellStyle name="Normal 8 2 2 2 3 4 2" xfId="25144" xr:uid="{00000000-0005-0000-0000-0000BA6B0000}"/>
    <cellStyle name="Normal 8 2 2 2 3 4 3" xfId="32548" xr:uid="{00000000-0005-0000-0000-0000BB6B0000}"/>
    <cellStyle name="Normal 8 2 2 2 3 5" xfId="15758" xr:uid="{00000000-0005-0000-0000-0000BC6B0000}"/>
    <cellStyle name="Normal 8 2 2 2 3 6" xfId="4016" xr:uid="{00000000-0005-0000-0000-0000BD6B0000}"/>
    <cellStyle name="Normal 8 2 2 2 3 7" xfId="1973" xr:uid="{00000000-0005-0000-0000-0000BE6B0000}"/>
    <cellStyle name="Normal 8 2 2 2 3 8" xfId="27342" xr:uid="{00000000-0005-0000-0000-0000BF6B0000}"/>
    <cellStyle name="Normal 8 2 2 2 4" xfId="1102" xr:uid="{00000000-0005-0000-0000-0000C06B0000}"/>
    <cellStyle name="Normal 8 2 2 2 4 2" xfId="6758" xr:uid="{00000000-0005-0000-0000-0000C16B0000}"/>
    <cellStyle name="Normal 8 2 2 2 4 2 2" xfId="11452" xr:uid="{00000000-0005-0000-0000-0000C26B0000}"/>
    <cellStyle name="Normal 8 2 2 2 4 2 2 2" xfId="23187" xr:uid="{00000000-0005-0000-0000-0000C36B0000}"/>
    <cellStyle name="Normal 8 2 2 2 4 2 3" xfId="18494" xr:uid="{00000000-0005-0000-0000-0000C46B0000}"/>
    <cellStyle name="Normal 8 2 2 2 4 2 4" xfId="29396" xr:uid="{00000000-0005-0000-0000-0000C56B0000}"/>
    <cellStyle name="Normal 8 2 2 2 4 3" xfId="9107" xr:uid="{00000000-0005-0000-0000-0000C66B0000}"/>
    <cellStyle name="Normal 8 2 2 2 4 3 2" xfId="20843" xr:uid="{00000000-0005-0000-0000-0000C76B0000}"/>
    <cellStyle name="Normal 8 2 2 2 4 4" xfId="13800" xr:uid="{00000000-0005-0000-0000-0000C86B0000}"/>
    <cellStyle name="Normal 8 2 2 2 4 4 2" xfId="25535" xr:uid="{00000000-0005-0000-0000-0000C96B0000}"/>
    <cellStyle name="Normal 8 2 2 2 4 5" xfId="16149" xr:uid="{00000000-0005-0000-0000-0000CA6B0000}"/>
    <cellStyle name="Normal 8 2 2 2 4 6" xfId="4407" xr:uid="{00000000-0005-0000-0000-0000CB6B0000}"/>
    <cellStyle name="Normal 8 2 2 2 4 7" xfId="2450" xr:uid="{00000000-0005-0000-0000-0000CC6B0000}"/>
    <cellStyle name="Normal 8 2 2 2 4 8" xfId="27738" xr:uid="{00000000-0005-0000-0000-0000CD6B0000}"/>
    <cellStyle name="Normal 8 2 2 2 5" xfId="3233" xr:uid="{00000000-0005-0000-0000-0000CE6B0000}"/>
    <cellStyle name="Normal 8 2 2 2 5 2" xfId="7150" xr:uid="{00000000-0005-0000-0000-0000CF6B0000}"/>
    <cellStyle name="Normal 8 2 2 2 5 2 2" xfId="11844" xr:uid="{00000000-0005-0000-0000-0000D06B0000}"/>
    <cellStyle name="Normal 8 2 2 2 5 2 2 2" xfId="23579" xr:uid="{00000000-0005-0000-0000-0000D16B0000}"/>
    <cellStyle name="Normal 8 2 2 2 5 2 3" xfId="18886" xr:uid="{00000000-0005-0000-0000-0000D26B0000}"/>
    <cellStyle name="Normal 8 2 2 2 5 2 4" xfId="30916" xr:uid="{00000000-0005-0000-0000-0000D36B0000}"/>
    <cellStyle name="Normal 8 2 2 2 5 3" xfId="9498" xr:uid="{00000000-0005-0000-0000-0000D46B0000}"/>
    <cellStyle name="Normal 8 2 2 2 5 3 2" xfId="21234" xr:uid="{00000000-0005-0000-0000-0000D56B0000}"/>
    <cellStyle name="Normal 8 2 2 2 5 4" xfId="14192" xr:uid="{00000000-0005-0000-0000-0000D66B0000}"/>
    <cellStyle name="Normal 8 2 2 2 5 4 2" xfId="25927" xr:uid="{00000000-0005-0000-0000-0000D76B0000}"/>
    <cellStyle name="Normal 8 2 2 2 5 5" xfId="16540" xr:uid="{00000000-0005-0000-0000-0000D86B0000}"/>
    <cellStyle name="Normal 8 2 2 2 5 6" xfId="4800" xr:uid="{00000000-0005-0000-0000-0000D96B0000}"/>
    <cellStyle name="Normal 8 2 2 2 5 7" xfId="28174" xr:uid="{00000000-0005-0000-0000-0000DA6B0000}"/>
    <cellStyle name="Normal 8 2 2 2 6" xfId="5193" xr:uid="{00000000-0005-0000-0000-0000DB6B0000}"/>
    <cellStyle name="Normal 8 2 2 2 6 2" xfId="7542" xr:uid="{00000000-0005-0000-0000-0000DC6B0000}"/>
    <cellStyle name="Normal 8 2 2 2 6 2 2" xfId="12236" xr:uid="{00000000-0005-0000-0000-0000DD6B0000}"/>
    <cellStyle name="Normal 8 2 2 2 6 2 2 2" xfId="23971" xr:uid="{00000000-0005-0000-0000-0000DE6B0000}"/>
    <cellStyle name="Normal 8 2 2 2 6 2 3" xfId="19278" xr:uid="{00000000-0005-0000-0000-0000DF6B0000}"/>
    <cellStyle name="Normal 8 2 2 2 6 3" xfId="9891" xr:uid="{00000000-0005-0000-0000-0000E06B0000}"/>
    <cellStyle name="Normal 8 2 2 2 6 3 2" xfId="21626" xr:uid="{00000000-0005-0000-0000-0000E16B0000}"/>
    <cellStyle name="Normal 8 2 2 2 6 4" xfId="14584" xr:uid="{00000000-0005-0000-0000-0000E26B0000}"/>
    <cellStyle name="Normal 8 2 2 2 6 4 2" xfId="26319" xr:uid="{00000000-0005-0000-0000-0000E36B0000}"/>
    <cellStyle name="Normal 8 2 2 2 6 5" xfId="16932" xr:uid="{00000000-0005-0000-0000-0000E46B0000}"/>
    <cellStyle name="Normal 8 2 2 2 6 6" xfId="28807" xr:uid="{00000000-0005-0000-0000-0000E56B0000}"/>
    <cellStyle name="Normal 8 2 2 2 7" xfId="5585" xr:uid="{00000000-0005-0000-0000-0000E66B0000}"/>
    <cellStyle name="Normal 8 2 2 2 7 2" xfId="7933" xr:uid="{00000000-0005-0000-0000-0000E76B0000}"/>
    <cellStyle name="Normal 8 2 2 2 7 2 2" xfId="12627" xr:uid="{00000000-0005-0000-0000-0000E86B0000}"/>
    <cellStyle name="Normal 8 2 2 2 7 2 2 2" xfId="24362" xr:uid="{00000000-0005-0000-0000-0000E96B0000}"/>
    <cellStyle name="Normal 8 2 2 2 7 2 3" xfId="19669" xr:uid="{00000000-0005-0000-0000-0000EA6B0000}"/>
    <cellStyle name="Normal 8 2 2 2 7 3" xfId="10282" xr:uid="{00000000-0005-0000-0000-0000EB6B0000}"/>
    <cellStyle name="Normal 8 2 2 2 7 3 2" xfId="22017" xr:uid="{00000000-0005-0000-0000-0000EC6B0000}"/>
    <cellStyle name="Normal 8 2 2 2 7 4" xfId="14975" xr:uid="{00000000-0005-0000-0000-0000ED6B0000}"/>
    <cellStyle name="Normal 8 2 2 2 7 4 2" xfId="26710" xr:uid="{00000000-0005-0000-0000-0000EE6B0000}"/>
    <cellStyle name="Normal 8 2 2 2 7 5" xfId="17323" xr:uid="{00000000-0005-0000-0000-0000EF6B0000}"/>
    <cellStyle name="Normal 8 2 2 2 7 6" xfId="29991" xr:uid="{00000000-0005-0000-0000-0000F06B0000}"/>
    <cellStyle name="Normal 8 2 2 2 8" xfId="5971" xr:uid="{00000000-0005-0000-0000-0000F16B0000}"/>
    <cellStyle name="Normal 8 2 2 2 8 2" xfId="10669" xr:uid="{00000000-0005-0000-0000-0000F26B0000}"/>
    <cellStyle name="Normal 8 2 2 2 8 2 2" xfId="22404" xr:uid="{00000000-0005-0000-0000-0000F36B0000}"/>
    <cellStyle name="Normal 8 2 2 2 8 3" xfId="17711" xr:uid="{00000000-0005-0000-0000-0000F46B0000}"/>
    <cellStyle name="Normal 8 2 2 2 8 4" xfId="30374" xr:uid="{00000000-0005-0000-0000-0000F56B0000}"/>
    <cellStyle name="Normal 8 2 2 2 9" xfId="8324" xr:uid="{00000000-0005-0000-0000-0000F66B0000}"/>
    <cellStyle name="Normal 8 2 2 2 9 2" xfId="20060" xr:uid="{00000000-0005-0000-0000-0000F76B0000}"/>
    <cellStyle name="Normal 8 2 2 2 9 3" xfId="31383" xr:uid="{00000000-0005-0000-0000-0000F86B0000}"/>
    <cellStyle name="Normal 8 2 2 3" xfId="808" xr:uid="{00000000-0005-0000-0000-0000F96B0000}"/>
    <cellStyle name="Normal 8 2 2 3 10" xfId="15463" xr:uid="{00000000-0005-0000-0000-0000FA6B0000}"/>
    <cellStyle name="Normal 8 2 2 3 11" xfId="3722" xr:uid="{00000000-0005-0000-0000-0000FB6B0000}"/>
    <cellStyle name="Normal 8 2 2 3 12" xfId="1486" xr:uid="{00000000-0005-0000-0000-0000FC6B0000}"/>
    <cellStyle name="Normal 8 2 2 3 13" xfId="27444" xr:uid="{00000000-0005-0000-0000-0000FD6B0000}"/>
    <cellStyle name="Normal 8 2 2 3 2" xfId="1199" xr:uid="{00000000-0005-0000-0000-0000FE6B0000}"/>
    <cellStyle name="Normal 8 2 2 3 2 2" xfId="2939" xr:uid="{00000000-0005-0000-0000-0000FF6B0000}"/>
    <cellStyle name="Normal 8 2 2 3 2 2 2" xfId="11158" xr:uid="{00000000-0005-0000-0000-0000006C0000}"/>
    <cellStyle name="Normal 8 2 2 3 2 2 2 2" xfId="22893" xr:uid="{00000000-0005-0000-0000-0000016C0000}"/>
    <cellStyle name="Normal 8 2 2 3 2 2 2 3" xfId="32102" xr:uid="{00000000-0005-0000-0000-0000026C0000}"/>
    <cellStyle name="Normal 8 2 2 3 2 2 3" xfId="18200" xr:uid="{00000000-0005-0000-0000-0000036C0000}"/>
    <cellStyle name="Normal 8 2 2 3 2 2 4" xfId="6464" xr:uid="{00000000-0005-0000-0000-0000046C0000}"/>
    <cellStyle name="Normal 8 2 2 3 2 2 5" xfId="29493" xr:uid="{00000000-0005-0000-0000-0000056C0000}"/>
    <cellStyle name="Normal 8 2 2 3 2 3" xfId="8813" xr:uid="{00000000-0005-0000-0000-0000066C0000}"/>
    <cellStyle name="Normal 8 2 2 3 2 3 2" xfId="20549" xr:uid="{00000000-0005-0000-0000-0000076C0000}"/>
    <cellStyle name="Normal 8 2 2 3 2 3 3" xfId="31629" xr:uid="{00000000-0005-0000-0000-0000086C0000}"/>
    <cellStyle name="Normal 8 2 2 3 2 4" xfId="13506" xr:uid="{00000000-0005-0000-0000-0000096C0000}"/>
    <cellStyle name="Normal 8 2 2 3 2 4 2" xfId="25241" xr:uid="{00000000-0005-0000-0000-00000A6C0000}"/>
    <cellStyle name="Normal 8 2 2 3 2 4 3" xfId="32645" xr:uid="{00000000-0005-0000-0000-00000B6C0000}"/>
    <cellStyle name="Normal 8 2 2 3 2 5" xfId="15855" xr:uid="{00000000-0005-0000-0000-00000C6C0000}"/>
    <cellStyle name="Normal 8 2 2 3 2 6" xfId="4113" xr:uid="{00000000-0005-0000-0000-00000D6C0000}"/>
    <cellStyle name="Normal 8 2 2 3 2 7" xfId="2075" xr:uid="{00000000-0005-0000-0000-00000E6C0000}"/>
    <cellStyle name="Normal 8 2 2 3 2 8" xfId="27835" xr:uid="{00000000-0005-0000-0000-00000F6C0000}"/>
    <cellStyle name="Normal 8 2 2 3 3" xfId="2547" xr:uid="{00000000-0005-0000-0000-0000106C0000}"/>
    <cellStyle name="Normal 8 2 2 3 3 2" xfId="6855" xr:uid="{00000000-0005-0000-0000-0000116C0000}"/>
    <cellStyle name="Normal 8 2 2 3 3 2 2" xfId="11549" xr:uid="{00000000-0005-0000-0000-0000126C0000}"/>
    <cellStyle name="Normal 8 2 2 3 3 2 2 2" xfId="23284" xr:uid="{00000000-0005-0000-0000-0000136C0000}"/>
    <cellStyle name="Normal 8 2 2 3 3 2 3" xfId="18591" xr:uid="{00000000-0005-0000-0000-0000146C0000}"/>
    <cellStyle name="Normal 8 2 2 3 3 2 4" xfId="30622" xr:uid="{00000000-0005-0000-0000-0000156C0000}"/>
    <cellStyle name="Normal 8 2 2 3 3 3" xfId="9204" xr:uid="{00000000-0005-0000-0000-0000166C0000}"/>
    <cellStyle name="Normal 8 2 2 3 3 3 2" xfId="20940" xr:uid="{00000000-0005-0000-0000-0000176C0000}"/>
    <cellStyle name="Normal 8 2 2 3 3 4" xfId="13897" xr:uid="{00000000-0005-0000-0000-0000186C0000}"/>
    <cellStyle name="Normal 8 2 2 3 3 4 2" xfId="25632" xr:uid="{00000000-0005-0000-0000-0000196C0000}"/>
    <cellStyle name="Normal 8 2 2 3 3 5" xfId="16246" xr:uid="{00000000-0005-0000-0000-00001A6C0000}"/>
    <cellStyle name="Normal 8 2 2 3 3 6" xfId="4504" xr:uid="{00000000-0005-0000-0000-00001B6C0000}"/>
    <cellStyle name="Normal 8 2 2 3 3 7" xfId="28469" xr:uid="{00000000-0005-0000-0000-00001C6C0000}"/>
    <cellStyle name="Normal 8 2 2 3 4" xfId="3330" xr:uid="{00000000-0005-0000-0000-00001D6C0000}"/>
    <cellStyle name="Normal 8 2 2 3 4 2" xfId="7247" xr:uid="{00000000-0005-0000-0000-00001E6C0000}"/>
    <cellStyle name="Normal 8 2 2 3 4 2 2" xfId="11941" xr:uid="{00000000-0005-0000-0000-00001F6C0000}"/>
    <cellStyle name="Normal 8 2 2 3 4 2 2 2" xfId="23676" xr:uid="{00000000-0005-0000-0000-0000206C0000}"/>
    <cellStyle name="Normal 8 2 2 3 4 2 3" xfId="18983" xr:uid="{00000000-0005-0000-0000-0000216C0000}"/>
    <cellStyle name="Normal 8 2 2 3 4 2 4" xfId="31013" xr:uid="{00000000-0005-0000-0000-0000226C0000}"/>
    <cellStyle name="Normal 8 2 2 3 4 3" xfId="9595" xr:uid="{00000000-0005-0000-0000-0000236C0000}"/>
    <cellStyle name="Normal 8 2 2 3 4 3 2" xfId="21331" xr:uid="{00000000-0005-0000-0000-0000246C0000}"/>
    <cellStyle name="Normal 8 2 2 3 4 4" xfId="14289" xr:uid="{00000000-0005-0000-0000-0000256C0000}"/>
    <cellStyle name="Normal 8 2 2 3 4 4 2" xfId="26024" xr:uid="{00000000-0005-0000-0000-0000266C0000}"/>
    <cellStyle name="Normal 8 2 2 3 4 5" xfId="16637" xr:uid="{00000000-0005-0000-0000-0000276C0000}"/>
    <cellStyle name="Normal 8 2 2 3 4 6" xfId="4897" xr:uid="{00000000-0005-0000-0000-0000286C0000}"/>
    <cellStyle name="Normal 8 2 2 3 4 7" xfId="29102" xr:uid="{00000000-0005-0000-0000-0000296C0000}"/>
    <cellStyle name="Normal 8 2 2 3 5" xfId="5290" xr:uid="{00000000-0005-0000-0000-00002A6C0000}"/>
    <cellStyle name="Normal 8 2 2 3 5 2" xfId="7639" xr:uid="{00000000-0005-0000-0000-00002B6C0000}"/>
    <cellStyle name="Normal 8 2 2 3 5 2 2" xfId="12333" xr:uid="{00000000-0005-0000-0000-00002C6C0000}"/>
    <cellStyle name="Normal 8 2 2 3 5 2 2 2" xfId="24068" xr:uid="{00000000-0005-0000-0000-00002D6C0000}"/>
    <cellStyle name="Normal 8 2 2 3 5 2 3" xfId="19375" xr:uid="{00000000-0005-0000-0000-00002E6C0000}"/>
    <cellStyle name="Normal 8 2 2 3 5 3" xfId="9988" xr:uid="{00000000-0005-0000-0000-00002F6C0000}"/>
    <cellStyle name="Normal 8 2 2 3 5 3 2" xfId="21723" xr:uid="{00000000-0005-0000-0000-0000306C0000}"/>
    <cellStyle name="Normal 8 2 2 3 5 4" xfId="14681" xr:uid="{00000000-0005-0000-0000-0000316C0000}"/>
    <cellStyle name="Normal 8 2 2 3 5 4 2" xfId="26416" xr:uid="{00000000-0005-0000-0000-0000326C0000}"/>
    <cellStyle name="Normal 8 2 2 3 5 5" xfId="17029" xr:uid="{00000000-0005-0000-0000-0000336C0000}"/>
    <cellStyle name="Normal 8 2 2 3 5 6" xfId="29700" xr:uid="{00000000-0005-0000-0000-0000346C0000}"/>
    <cellStyle name="Normal 8 2 2 3 6" xfId="5682" xr:uid="{00000000-0005-0000-0000-0000356C0000}"/>
    <cellStyle name="Normal 8 2 2 3 6 2" xfId="8030" xr:uid="{00000000-0005-0000-0000-0000366C0000}"/>
    <cellStyle name="Normal 8 2 2 3 6 2 2" xfId="12724" xr:uid="{00000000-0005-0000-0000-0000376C0000}"/>
    <cellStyle name="Normal 8 2 2 3 6 2 2 2" xfId="24459" xr:uid="{00000000-0005-0000-0000-0000386C0000}"/>
    <cellStyle name="Normal 8 2 2 3 6 2 3" xfId="19766" xr:uid="{00000000-0005-0000-0000-0000396C0000}"/>
    <cellStyle name="Normal 8 2 2 3 6 3" xfId="10379" xr:uid="{00000000-0005-0000-0000-00003A6C0000}"/>
    <cellStyle name="Normal 8 2 2 3 6 3 2" xfId="22114" xr:uid="{00000000-0005-0000-0000-00003B6C0000}"/>
    <cellStyle name="Normal 8 2 2 3 6 4" xfId="15072" xr:uid="{00000000-0005-0000-0000-00003C6C0000}"/>
    <cellStyle name="Normal 8 2 2 3 6 4 2" xfId="26807" xr:uid="{00000000-0005-0000-0000-00003D6C0000}"/>
    <cellStyle name="Normal 8 2 2 3 6 5" xfId="17420" xr:uid="{00000000-0005-0000-0000-00003E6C0000}"/>
    <cellStyle name="Normal 8 2 2 3 6 6" xfId="30088" xr:uid="{00000000-0005-0000-0000-00003F6C0000}"/>
    <cellStyle name="Normal 8 2 2 3 7" xfId="6073" xr:uid="{00000000-0005-0000-0000-0000406C0000}"/>
    <cellStyle name="Normal 8 2 2 3 7 2" xfId="10771" xr:uid="{00000000-0005-0000-0000-0000416C0000}"/>
    <cellStyle name="Normal 8 2 2 3 7 2 2" xfId="22506" xr:uid="{00000000-0005-0000-0000-0000426C0000}"/>
    <cellStyle name="Normal 8 2 2 3 7 3" xfId="17813" xr:uid="{00000000-0005-0000-0000-0000436C0000}"/>
    <cellStyle name="Normal 8 2 2 3 7 4" xfId="30476" xr:uid="{00000000-0005-0000-0000-0000446C0000}"/>
    <cellStyle name="Normal 8 2 2 3 8" xfId="8421" xr:uid="{00000000-0005-0000-0000-0000456C0000}"/>
    <cellStyle name="Normal 8 2 2 3 8 2" xfId="20157" xr:uid="{00000000-0005-0000-0000-0000466C0000}"/>
    <cellStyle name="Normal 8 2 2 3 8 3" xfId="31480" xr:uid="{00000000-0005-0000-0000-0000476C0000}"/>
    <cellStyle name="Normal 8 2 2 3 9" xfId="13115" xr:uid="{00000000-0005-0000-0000-0000486C0000}"/>
    <cellStyle name="Normal 8 2 2 3 9 2" xfId="24850" xr:uid="{00000000-0005-0000-0000-0000496C0000}"/>
    <cellStyle name="Normal 8 2 2 4" xfId="610" xr:uid="{00000000-0005-0000-0000-00004A6C0000}"/>
    <cellStyle name="Normal 8 2 2 4 2" xfId="2255" xr:uid="{00000000-0005-0000-0000-00004B6C0000}"/>
    <cellStyle name="Normal 8 2 2 4 2 2" xfId="10965" xr:uid="{00000000-0005-0000-0000-00004C6C0000}"/>
    <cellStyle name="Normal 8 2 2 4 2 2 2" xfId="22700" xr:uid="{00000000-0005-0000-0000-00004D6C0000}"/>
    <cellStyle name="Normal 8 2 2 4 2 2 3" xfId="31909" xr:uid="{00000000-0005-0000-0000-00004E6C0000}"/>
    <cellStyle name="Normal 8 2 2 4 2 3" xfId="18007" xr:uid="{00000000-0005-0000-0000-00004F6C0000}"/>
    <cellStyle name="Normal 8 2 2 4 2 4" xfId="6271" xr:uid="{00000000-0005-0000-0000-0000506C0000}"/>
    <cellStyle name="Normal 8 2 2 4 2 5" xfId="28271" xr:uid="{00000000-0005-0000-0000-0000516C0000}"/>
    <cellStyle name="Normal 8 2 2 4 3" xfId="8620" xr:uid="{00000000-0005-0000-0000-0000526C0000}"/>
    <cellStyle name="Normal 8 2 2 4 3 2" xfId="20356" xr:uid="{00000000-0005-0000-0000-0000536C0000}"/>
    <cellStyle name="Normal 8 2 2 4 3 3" xfId="28904" xr:uid="{00000000-0005-0000-0000-0000546C0000}"/>
    <cellStyle name="Normal 8 2 2 4 4" xfId="13313" xr:uid="{00000000-0005-0000-0000-0000556C0000}"/>
    <cellStyle name="Normal 8 2 2 4 4 2" xfId="25048" xr:uid="{00000000-0005-0000-0000-0000566C0000}"/>
    <cellStyle name="Normal 8 2 2 4 4 3" xfId="32452" xr:uid="{00000000-0005-0000-0000-0000576C0000}"/>
    <cellStyle name="Normal 8 2 2 4 5" xfId="15662" xr:uid="{00000000-0005-0000-0000-0000586C0000}"/>
    <cellStyle name="Normal 8 2 2 4 5 2" xfId="32895" xr:uid="{00000000-0005-0000-0000-0000596C0000}"/>
    <cellStyle name="Normal 8 2 2 4 6" xfId="3920" xr:uid="{00000000-0005-0000-0000-00005A6C0000}"/>
    <cellStyle name="Normal 8 2 2 4 7" xfId="1684" xr:uid="{00000000-0005-0000-0000-00005B6C0000}"/>
    <cellStyle name="Normal 8 2 2 4 8" xfId="27246" xr:uid="{00000000-0005-0000-0000-00005C6C0000}"/>
    <cellStyle name="Normal 8 2 2 5" xfId="1006" xr:uid="{00000000-0005-0000-0000-00005D6C0000}"/>
    <cellStyle name="Normal 8 2 2 5 2" xfId="2741" xr:uid="{00000000-0005-0000-0000-00005E6C0000}"/>
    <cellStyle name="Normal 8 2 2 5 2 2" xfId="11356" xr:uid="{00000000-0005-0000-0000-00005F6C0000}"/>
    <cellStyle name="Normal 8 2 2 5 2 2 2" xfId="23091" xr:uid="{00000000-0005-0000-0000-0000606C0000}"/>
    <cellStyle name="Normal 8 2 2 5 2 2 3" xfId="32278" xr:uid="{00000000-0005-0000-0000-0000616C0000}"/>
    <cellStyle name="Normal 8 2 2 5 2 3" xfId="18398" xr:uid="{00000000-0005-0000-0000-0000626C0000}"/>
    <cellStyle name="Normal 8 2 2 5 2 4" xfId="6662" xr:uid="{00000000-0005-0000-0000-0000636C0000}"/>
    <cellStyle name="Normal 8 2 2 5 2 5" xfId="29300" xr:uid="{00000000-0005-0000-0000-0000646C0000}"/>
    <cellStyle name="Normal 8 2 2 5 3" xfId="9011" xr:uid="{00000000-0005-0000-0000-0000656C0000}"/>
    <cellStyle name="Normal 8 2 2 5 3 2" xfId="20747" xr:uid="{00000000-0005-0000-0000-0000666C0000}"/>
    <cellStyle name="Normal 8 2 2 5 3 3" xfId="31810" xr:uid="{00000000-0005-0000-0000-0000676C0000}"/>
    <cellStyle name="Normal 8 2 2 5 4" xfId="13704" xr:uid="{00000000-0005-0000-0000-0000686C0000}"/>
    <cellStyle name="Normal 8 2 2 5 4 2" xfId="25439" xr:uid="{00000000-0005-0000-0000-0000696C0000}"/>
    <cellStyle name="Normal 8 2 2 5 4 3" xfId="32813" xr:uid="{00000000-0005-0000-0000-00006A6C0000}"/>
    <cellStyle name="Normal 8 2 2 5 5" xfId="16053" xr:uid="{00000000-0005-0000-0000-00006B6C0000}"/>
    <cellStyle name="Normal 8 2 2 5 5 2" xfId="32966" xr:uid="{00000000-0005-0000-0000-00006C6C0000}"/>
    <cellStyle name="Normal 8 2 2 5 6" xfId="4311" xr:uid="{00000000-0005-0000-0000-00006D6C0000}"/>
    <cellStyle name="Normal 8 2 2 5 7" xfId="1877" xr:uid="{00000000-0005-0000-0000-00006E6C0000}"/>
    <cellStyle name="Normal 8 2 2 5 8" xfId="27642" xr:uid="{00000000-0005-0000-0000-00006F6C0000}"/>
    <cellStyle name="Normal 8 2 2 6" xfId="2354" xr:uid="{00000000-0005-0000-0000-0000706C0000}"/>
    <cellStyle name="Normal 8 2 2 6 2" xfId="7054" xr:uid="{00000000-0005-0000-0000-0000716C0000}"/>
    <cellStyle name="Normal 8 2 2 6 2 2" xfId="11748" xr:uid="{00000000-0005-0000-0000-0000726C0000}"/>
    <cellStyle name="Normal 8 2 2 6 2 2 2" xfId="23483" xr:uid="{00000000-0005-0000-0000-0000736C0000}"/>
    <cellStyle name="Normal 8 2 2 6 2 3" xfId="18790" xr:uid="{00000000-0005-0000-0000-0000746C0000}"/>
    <cellStyle name="Normal 8 2 2 6 2 4" xfId="30820" xr:uid="{00000000-0005-0000-0000-0000756C0000}"/>
    <cellStyle name="Normal 8 2 2 6 3" xfId="9402" xr:uid="{00000000-0005-0000-0000-0000766C0000}"/>
    <cellStyle name="Normal 8 2 2 6 3 2" xfId="21138" xr:uid="{00000000-0005-0000-0000-0000776C0000}"/>
    <cellStyle name="Normal 8 2 2 6 4" xfId="14096" xr:uid="{00000000-0005-0000-0000-0000786C0000}"/>
    <cellStyle name="Normal 8 2 2 6 4 2" xfId="25831" xr:uid="{00000000-0005-0000-0000-0000796C0000}"/>
    <cellStyle name="Normal 8 2 2 6 5" xfId="16444" xr:uid="{00000000-0005-0000-0000-00007A6C0000}"/>
    <cellStyle name="Normal 8 2 2 6 6" xfId="4704" xr:uid="{00000000-0005-0000-0000-00007B6C0000}"/>
    <cellStyle name="Normal 8 2 2 6 7" xfId="28078" xr:uid="{00000000-0005-0000-0000-00007C6C0000}"/>
    <cellStyle name="Normal 8 2 2 7" xfId="3137" xr:uid="{00000000-0005-0000-0000-00007D6C0000}"/>
    <cellStyle name="Normal 8 2 2 7 2" xfId="7446" xr:uid="{00000000-0005-0000-0000-00007E6C0000}"/>
    <cellStyle name="Normal 8 2 2 7 2 2" xfId="12140" xr:uid="{00000000-0005-0000-0000-00007F6C0000}"/>
    <cellStyle name="Normal 8 2 2 7 2 2 2" xfId="23875" xr:uid="{00000000-0005-0000-0000-0000806C0000}"/>
    <cellStyle name="Normal 8 2 2 7 2 3" xfId="19182" xr:uid="{00000000-0005-0000-0000-0000816C0000}"/>
    <cellStyle name="Normal 8 2 2 7 2 4" xfId="31190" xr:uid="{00000000-0005-0000-0000-0000826C0000}"/>
    <cellStyle name="Normal 8 2 2 7 3" xfId="9795" xr:uid="{00000000-0005-0000-0000-0000836C0000}"/>
    <cellStyle name="Normal 8 2 2 7 3 2" xfId="21530" xr:uid="{00000000-0005-0000-0000-0000846C0000}"/>
    <cellStyle name="Normal 8 2 2 7 4" xfId="14488" xr:uid="{00000000-0005-0000-0000-0000856C0000}"/>
    <cellStyle name="Normal 8 2 2 7 4 2" xfId="26223" xr:uid="{00000000-0005-0000-0000-0000866C0000}"/>
    <cellStyle name="Normal 8 2 2 7 5" xfId="16836" xr:uid="{00000000-0005-0000-0000-0000876C0000}"/>
    <cellStyle name="Normal 8 2 2 7 6" xfId="5097" xr:uid="{00000000-0005-0000-0000-0000886C0000}"/>
    <cellStyle name="Normal 8 2 2 7 7" xfId="28711" xr:uid="{00000000-0005-0000-0000-0000896C0000}"/>
    <cellStyle name="Normal 8 2 2 8" xfId="5489" xr:uid="{00000000-0005-0000-0000-00008A6C0000}"/>
    <cellStyle name="Normal 8 2 2 8 2" xfId="7837" xr:uid="{00000000-0005-0000-0000-00008B6C0000}"/>
    <cellStyle name="Normal 8 2 2 8 2 2" xfId="12531" xr:uid="{00000000-0005-0000-0000-00008C6C0000}"/>
    <cellStyle name="Normal 8 2 2 8 2 2 2" xfId="24266" xr:uid="{00000000-0005-0000-0000-00008D6C0000}"/>
    <cellStyle name="Normal 8 2 2 8 2 3" xfId="19573" xr:uid="{00000000-0005-0000-0000-00008E6C0000}"/>
    <cellStyle name="Normal 8 2 2 8 3" xfId="10186" xr:uid="{00000000-0005-0000-0000-00008F6C0000}"/>
    <cellStyle name="Normal 8 2 2 8 3 2" xfId="21921" xr:uid="{00000000-0005-0000-0000-0000906C0000}"/>
    <cellStyle name="Normal 8 2 2 8 4" xfId="14879" xr:uid="{00000000-0005-0000-0000-0000916C0000}"/>
    <cellStyle name="Normal 8 2 2 8 4 2" xfId="26614" xr:uid="{00000000-0005-0000-0000-0000926C0000}"/>
    <cellStyle name="Normal 8 2 2 8 5" xfId="17227" xr:uid="{00000000-0005-0000-0000-0000936C0000}"/>
    <cellStyle name="Normal 8 2 2 8 6" xfId="29895" xr:uid="{00000000-0005-0000-0000-0000946C0000}"/>
    <cellStyle name="Normal 8 2 2 9" xfId="5875" xr:uid="{00000000-0005-0000-0000-0000956C0000}"/>
    <cellStyle name="Normal 8 2 2 9 2" xfId="10573" xr:uid="{00000000-0005-0000-0000-0000966C0000}"/>
    <cellStyle name="Normal 8 2 2 9 2 2" xfId="22308" xr:uid="{00000000-0005-0000-0000-0000976C0000}"/>
    <cellStyle name="Normal 8 2 2 9 3" xfId="17615" xr:uid="{00000000-0005-0000-0000-0000986C0000}"/>
    <cellStyle name="Normal 8 2 2 9 4" xfId="30278" xr:uid="{00000000-0005-0000-0000-0000996C0000}"/>
    <cellStyle name="Normal 8 2 3" xfId="471" xr:uid="{00000000-0005-0000-0000-00009A6C0000}"/>
    <cellStyle name="Normal 8 2 3 10" xfId="12971" xr:uid="{00000000-0005-0000-0000-00009B6C0000}"/>
    <cellStyle name="Normal 8 2 3 10 2" xfId="24706" xr:uid="{00000000-0005-0000-0000-00009C6C0000}"/>
    <cellStyle name="Normal 8 2 3 11" xfId="15324" xr:uid="{00000000-0005-0000-0000-00009D6C0000}"/>
    <cellStyle name="Normal 8 2 3 12" xfId="3578" xr:uid="{00000000-0005-0000-0000-00009E6C0000}"/>
    <cellStyle name="Normal 8 2 3 13" xfId="1540" xr:uid="{00000000-0005-0000-0000-00009F6C0000}"/>
    <cellStyle name="Normal 8 2 3 14" xfId="27107" xr:uid="{00000000-0005-0000-0000-0000A06C0000}"/>
    <cellStyle name="Normal 8 2 3 2" xfId="862" xr:uid="{00000000-0005-0000-0000-0000A16C0000}"/>
    <cellStyle name="Normal 8 2 3 2 10" xfId="15517" xr:uid="{00000000-0005-0000-0000-0000A26C0000}"/>
    <cellStyle name="Normal 8 2 3 2 11" xfId="3776" xr:uid="{00000000-0005-0000-0000-0000A36C0000}"/>
    <cellStyle name="Normal 8 2 3 2 12" xfId="1738" xr:uid="{00000000-0005-0000-0000-0000A46C0000}"/>
    <cellStyle name="Normal 8 2 3 2 13" xfId="27498" xr:uid="{00000000-0005-0000-0000-0000A56C0000}"/>
    <cellStyle name="Normal 8 2 3 2 2" xfId="1253" xr:uid="{00000000-0005-0000-0000-0000A66C0000}"/>
    <cellStyle name="Normal 8 2 3 2 2 2" xfId="2993" xr:uid="{00000000-0005-0000-0000-0000A76C0000}"/>
    <cellStyle name="Normal 8 2 3 2 2 2 2" xfId="11212" xr:uid="{00000000-0005-0000-0000-0000A86C0000}"/>
    <cellStyle name="Normal 8 2 3 2 2 2 2 2" xfId="22947" xr:uid="{00000000-0005-0000-0000-0000A96C0000}"/>
    <cellStyle name="Normal 8 2 3 2 2 2 2 3" xfId="32156" xr:uid="{00000000-0005-0000-0000-0000AA6C0000}"/>
    <cellStyle name="Normal 8 2 3 2 2 2 3" xfId="18254" xr:uid="{00000000-0005-0000-0000-0000AB6C0000}"/>
    <cellStyle name="Normal 8 2 3 2 2 2 4" xfId="6518" xr:uid="{00000000-0005-0000-0000-0000AC6C0000}"/>
    <cellStyle name="Normal 8 2 3 2 2 2 5" xfId="29547" xr:uid="{00000000-0005-0000-0000-0000AD6C0000}"/>
    <cellStyle name="Normal 8 2 3 2 2 3" xfId="8867" xr:uid="{00000000-0005-0000-0000-0000AE6C0000}"/>
    <cellStyle name="Normal 8 2 3 2 2 3 2" xfId="20603" xr:uid="{00000000-0005-0000-0000-0000AF6C0000}"/>
    <cellStyle name="Normal 8 2 3 2 2 3 3" xfId="31683" xr:uid="{00000000-0005-0000-0000-0000B06C0000}"/>
    <cellStyle name="Normal 8 2 3 2 2 4" xfId="13560" xr:uid="{00000000-0005-0000-0000-0000B16C0000}"/>
    <cellStyle name="Normal 8 2 3 2 2 4 2" xfId="25295" xr:uid="{00000000-0005-0000-0000-0000B26C0000}"/>
    <cellStyle name="Normal 8 2 3 2 2 4 3" xfId="32699" xr:uid="{00000000-0005-0000-0000-0000B36C0000}"/>
    <cellStyle name="Normal 8 2 3 2 2 5" xfId="15909" xr:uid="{00000000-0005-0000-0000-0000B46C0000}"/>
    <cellStyle name="Normal 8 2 3 2 2 6" xfId="4167" xr:uid="{00000000-0005-0000-0000-0000B56C0000}"/>
    <cellStyle name="Normal 8 2 3 2 2 7" xfId="2129" xr:uid="{00000000-0005-0000-0000-0000B66C0000}"/>
    <cellStyle name="Normal 8 2 3 2 2 8" xfId="27889" xr:uid="{00000000-0005-0000-0000-0000B76C0000}"/>
    <cellStyle name="Normal 8 2 3 2 3" xfId="2601" xr:uid="{00000000-0005-0000-0000-0000B86C0000}"/>
    <cellStyle name="Normal 8 2 3 2 3 2" xfId="6909" xr:uid="{00000000-0005-0000-0000-0000B96C0000}"/>
    <cellStyle name="Normal 8 2 3 2 3 2 2" xfId="11603" xr:uid="{00000000-0005-0000-0000-0000BA6C0000}"/>
    <cellStyle name="Normal 8 2 3 2 3 2 2 2" xfId="23338" xr:uid="{00000000-0005-0000-0000-0000BB6C0000}"/>
    <cellStyle name="Normal 8 2 3 2 3 2 3" xfId="18645" xr:uid="{00000000-0005-0000-0000-0000BC6C0000}"/>
    <cellStyle name="Normal 8 2 3 2 3 2 4" xfId="30676" xr:uid="{00000000-0005-0000-0000-0000BD6C0000}"/>
    <cellStyle name="Normal 8 2 3 2 3 3" xfId="9258" xr:uid="{00000000-0005-0000-0000-0000BE6C0000}"/>
    <cellStyle name="Normal 8 2 3 2 3 3 2" xfId="20994" xr:uid="{00000000-0005-0000-0000-0000BF6C0000}"/>
    <cellStyle name="Normal 8 2 3 2 3 4" xfId="13951" xr:uid="{00000000-0005-0000-0000-0000C06C0000}"/>
    <cellStyle name="Normal 8 2 3 2 3 4 2" xfId="25686" xr:uid="{00000000-0005-0000-0000-0000C16C0000}"/>
    <cellStyle name="Normal 8 2 3 2 3 5" xfId="16300" xr:uid="{00000000-0005-0000-0000-0000C26C0000}"/>
    <cellStyle name="Normal 8 2 3 2 3 6" xfId="4558" xr:uid="{00000000-0005-0000-0000-0000C36C0000}"/>
    <cellStyle name="Normal 8 2 3 2 3 7" xfId="28523" xr:uid="{00000000-0005-0000-0000-0000C46C0000}"/>
    <cellStyle name="Normal 8 2 3 2 4" xfId="3384" xr:uid="{00000000-0005-0000-0000-0000C56C0000}"/>
    <cellStyle name="Normal 8 2 3 2 4 2" xfId="7301" xr:uid="{00000000-0005-0000-0000-0000C66C0000}"/>
    <cellStyle name="Normal 8 2 3 2 4 2 2" xfId="11995" xr:uid="{00000000-0005-0000-0000-0000C76C0000}"/>
    <cellStyle name="Normal 8 2 3 2 4 2 2 2" xfId="23730" xr:uid="{00000000-0005-0000-0000-0000C86C0000}"/>
    <cellStyle name="Normal 8 2 3 2 4 2 3" xfId="19037" xr:uid="{00000000-0005-0000-0000-0000C96C0000}"/>
    <cellStyle name="Normal 8 2 3 2 4 2 4" xfId="31067" xr:uid="{00000000-0005-0000-0000-0000CA6C0000}"/>
    <cellStyle name="Normal 8 2 3 2 4 3" xfId="9649" xr:uid="{00000000-0005-0000-0000-0000CB6C0000}"/>
    <cellStyle name="Normal 8 2 3 2 4 3 2" xfId="21385" xr:uid="{00000000-0005-0000-0000-0000CC6C0000}"/>
    <cellStyle name="Normal 8 2 3 2 4 4" xfId="14343" xr:uid="{00000000-0005-0000-0000-0000CD6C0000}"/>
    <cellStyle name="Normal 8 2 3 2 4 4 2" xfId="26078" xr:uid="{00000000-0005-0000-0000-0000CE6C0000}"/>
    <cellStyle name="Normal 8 2 3 2 4 5" xfId="16691" xr:uid="{00000000-0005-0000-0000-0000CF6C0000}"/>
    <cellStyle name="Normal 8 2 3 2 4 6" xfId="4951" xr:uid="{00000000-0005-0000-0000-0000D06C0000}"/>
    <cellStyle name="Normal 8 2 3 2 4 7" xfId="29156" xr:uid="{00000000-0005-0000-0000-0000D16C0000}"/>
    <cellStyle name="Normal 8 2 3 2 5" xfId="5344" xr:uid="{00000000-0005-0000-0000-0000D26C0000}"/>
    <cellStyle name="Normal 8 2 3 2 5 2" xfId="7693" xr:uid="{00000000-0005-0000-0000-0000D36C0000}"/>
    <cellStyle name="Normal 8 2 3 2 5 2 2" xfId="12387" xr:uid="{00000000-0005-0000-0000-0000D46C0000}"/>
    <cellStyle name="Normal 8 2 3 2 5 2 2 2" xfId="24122" xr:uid="{00000000-0005-0000-0000-0000D56C0000}"/>
    <cellStyle name="Normal 8 2 3 2 5 2 3" xfId="19429" xr:uid="{00000000-0005-0000-0000-0000D66C0000}"/>
    <cellStyle name="Normal 8 2 3 2 5 3" xfId="10042" xr:uid="{00000000-0005-0000-0000-0000D76C0000}"/>
    <cellStyle name="Normal 8 2 3 2 5 3 2" xfId="21777" xr:uid="{00000000-0005-0000-0000-0000D86C0000}"/>
    <cellStyle name="Normal 8 2 3 2 5 4" xfId="14735" xr:uid="{00000000-0005-0000-0000-0000D96C0000}"/>
    <cellStyle name="Normal 8 2 3 2 5 4 2" xfId="26470" xr:uid="{00000000-0005-0000-0000-0000DA6C0000}"/>
    <cellStyle name="Normal 8 2 3 2 5 5" xfId="17083" xr:uid="{00000000-0005-0000-0000-0000DB6C0000}"/>
    <cellStyle name="Normal 8 2 3 2 5 6" xfId="29754" xr:uid="{00000000-0005-0000-0000-0000DC6C0000}"/>
    <cellStyle name="Normal 8 2 3 2 6" xfId="5736" xr:uid="{00000000-0005-0000-0000-0000DD6C0000}"/>
    <cellStyle name="Normal 8 2 3 2 6 2" xfId="8084" xr:uid="{00000000-0005-0000-0000-0000DE6C0000}"/>
    <cellStyle name="Normal 8 2 3 2 6 2 2" xfId="12778" xr:uid="{00000000-0005-0000-0000-0000DF6C0000}"/>
    <cellStyle name="Normal 8 2 3 2 6 2 2 2" xfId="24513" xr:uid="{00000000-0005-0000-0000-0000E06C0000}"/>
    <cellStyle name="Normal 8 2 3 2 6 2 3" xfId="19820" xr:uid="{00000000-0005-0000-0000-0000E16C0000}"/>
    <cellStyle name="Normal 8 2 3 2 6 3" xfId="10433" xr:uid="{00000000-0005-0000-0000-0000E26C0000}"/>
    <cellStyle name="Normal 8 2 3 2 6 3 2" xfId="22168" xr:uid="{00000000-0005-0000-0000-0000E36C0000}"/>
    <cellStyle name="Normal 8 2 3 2 6 4" xfId="15126" xr:uid="{00000000-0005-0000-0000-0000E46C0000}"/>
    <cellStyle name="Normal 8 2 3 2 6 4 2" xfId="26861" xr:uid="{00000000-0005-0000-0000-0000E56C0000}"/>
    <cellStyle name="Normal 8 2 3 2 6 5" xfId="17474" xr:uid="{00000000-0005-0000-0000-0000E66C0000}"/>
    <cellStyle name="Normal 8 2 3 2 6 6" xfId="30142" xr:uid="{00000000-0005-0000-0000-0000E76C0000}"/>
    <cellStyle name="Normal 8 2 3 2 7" xfId="6127" xr:uid="{00000000-0005-0000-0000-0000E86C0000}"/>
    <cellStyle name="Normal 8 2 3 2 7 2" xfId="10825" xr:uid="{00000000-0005-0000-0000-0000E96C0000}"/>
    <cellStyle name="Normal 8 2 3 2 7 2 2" xfId="22560" xr:uid="{00000000-0005-0000-0000-0000EA6C0000}"/>
    <cellStyle name="Normal 8 2 3 2 7 3" xfId="17867" xr:uid="{00000000-0005-0000-0000-0000EB6C0000}"/>
    <cellStyle name="Normal 8 2 3 2 7 4" xfId="30530" xr:uid="{00000000-0005-0000-0000-0000EC6C0000}"/>
    <cellStyle name="Normal 8 2 3 2 8" xfId="8475" xr:uid="{00000000-0005-0000-0000-0000ED6C0000}"/>
    <cellStyle name="Normal 8 2 3 2 8 2" xfId="20211" xr:uid="{00000000-0005-0000-0000-0000EE6C0000}"/>
    <cellStyle name="Normal 8 2 3 2 8 3" xfId="31534" xr:uid="{00000000-0005-0000-0000-0000EF6C0000}"/>
    <cellStyle name="Normal 8 2 3 2 9" xfId="13169" xr:uid="{00000000-0005-0000-0000-0000F06C0000}"/>
    <cellStyle name="Normal 8 2 3 2 9 2" xfId="24904" xr:uid="{00000000-0005-0000-0000-0000F16C0000}"/>
    <cellStyle name="Normal 8 2 3 3" xfId="664" xr:uid="{00000000-0005-0000-0000-0000F26C0000}"/>
    <cellStyle name="Normal 8 2 3 3 2" xfId="2795" xr:uid="{00000000-0005-0000-0000-0000F36C0000}"/>
    <cellStyle name="Normal 8 2 3 3 2 2" xfId="11019" xr:uid="{00000000-0005-0000-0000-0000F46C0000}"/>
    <cellStyle name="Normal 8 2 3 3 2 2 2" xfId="22754" xr:uid="{00000000-0005-0000-0000-0000F56C0000}"/>
    <cellStyle name="Normal 8 2 3 3 2 2 3" xfId="31963" xr:uid="{00000000-0005-0000-0000-0000F66C0000}"/>
    <cellStyle name="Normal 8 2 3 3 2 3" xfId="18061" xr:uid="{00000000-0005-0000-0000-0000F76C0000}"/>
    <cellStyle name="Normal 8 2 3 3 2 4" xfId="6325" xr:uid="{00000000-0005-0000-0000-0000F86C0000}"/>
    <cellStyle name="Normal 8 2 3 3 2 5" xfId="28325" xr:uid="{00000000-0005-0000-0000-0000F96C0000}"/>
    <cellStyle name="Normal 8 2 3 3 3" xfId="8674" xr:uid="{00000000-0005-0000-0000-0000FA6C0000}"/>
    <cellStyle name="Normal 8 2 3 3 3 2" xfId="20410" xr:uid="{00000000-0005-0000-0000-0000FB6C0000}"/>
    <cellStyle name="Normal 8 2 3 3 3 3" xfId="28958" xr:uid="{00000000-0005-0000-0000-0000FC6C0000}"/>
    <cellStyle name="Normal 8 2 3 3 4" xfId="13367" xr:uid="{00000000-0005-0000-0000-0000FD6C0000}"/>
    <cellStyle name="Normal 8 2 3 3 4 2" xfId="25102" xr:uid="{00000000-0005-0000-0000-0000FE6C0000}"/>
    <cellStyle name="Normal 8 2 3 3 4 3" xfId="32506" xr:uid="{00000000-0005-0000-0000-0000FF6C0000}"/>
    <cellStyle name="Normal 8 2 3 3 5" xfId="15716" xr:uid="{00000000-0005-0000-0000-0000006D0000}"/>
    <cellStyle name="Normal 8 2 3 3 6" xfId="3974" xr:uid="{00000000-0005-0000-0000-0000016D0000}"/>
    <cellStyle name="Normal 8 2 3 3 7" xfId="1931" xr:uid="{00000000-0005-0000-0000-0000026D0000}"/>
    <cellStyle name="Normal 8 2 3 3 8" xfId="27300" xr:uid="{00000000-0005-0000-0000-0000036D0000}"/>
    <cellStyle name="Normal 8 2 3 4" xfId="1060" xr:uid="{00000000-0005-0000-0000-0000046D0000}"/>
    <cellStyle name="Normal 8 2 3 4 2" xfId="6716" xr:uid="{00000000-0005-0000-0000-0000056D0000}"/>
    <cellStyle name="Normal 8 2 3 4 2 2" xfId="11410" xr:uid="{00000000-0005-0000-0000-0000066D0000}"/>
    <cellStyle name="Normal 8 2 3 4 2 2 2" xfId="23145" xr:uid="{00000000-0005-0000-0000-0000076D0000}"/>
    <cellStyle name="Normal 8 2 3 4 2 3" xfId="18452" xr:uid="{00000000-0005-0000-0000-0000086D0000}"/>
    <cellStyle name="Normal 8 2 3 4 2 4" xfId="29354" xr:uid="{00000000-0005-0000-0000-0000096D0000}"/>
    <cellStyle name="Normal 8 2 3 4 3" xfId="9065" xr:uid="{00000000-0005-0000-0000-00000A6D0000}"/>
    <cellStyle name="Normal 8 2 3 4 3 2" xfId="20801" xr:uid="{00000000-0005-0000-0000-00000B6D0000}"/>
    <cellStyle name="Normal 8 2 3 4 4" xfId="13758" xr:uid="{00000000-0005-0000-0000-00000C6D0000}"/>
    <cellStyle name="Normal 8 2 3 4 4 2" xfId="25493" xr:uid="{00000000-0005-0000-0000-00000D6D0000}"/>
    <cellStyle name="Normal 8 2 3 4 5" xfId="16107" xr:uid="{00000000-0005-0000-0000-00000E6D0000}"/>
    <cellStyle name="Normal 8 2 3 4 6" xfId="4365" xr:uid="{00000000-0005-0000-0000-00000F6D0000}"/>
    <cellStyle name="Normal 8 2 3 4 7" xfId="2408" xr:uid="{00000000-0005-0000-0000-0000106D0000}"/>
    <cellStyle name="Normal 8 2 3 4 8" xfId="27696" xr:uid="{00000000-0005-0000-0000-0000116D0000}"/>
    <cellStyle name="Normal 8 2 3 5" xfId="3191" xr:uid="{00000000-0005-0000-0000-0000126D0000}"/>
    <cellStyle name="Normal 8 2 3 5 2" xfId="7108" xr:uid="{00000000-0005-0000-0000-0000136D0000}"/>
    <cellStyle name="Normal 8 2 3 5 2 2" xfId="11802" xr:uid="{00000000-0005-0000-0000-0000146D0000}"/>
    <cellStyle name="Normal 8 2 3 5 2 2 2" xfId="23537" xr:uid="{00000000-0005-0000-0000-0000156D0000}"/>
    <cellStyle name="Normal 8 2 3 5 2 3" xfId="18844" xr:uid="{00000000-0005-0000-0000-0000166D0000}"/>
    <cellStyle name="Normal 8 2 3 5 2 4" xfId="30874" xr:uid="{00000000-0005-0000-0000-0000176D0000}"/>
    <cellStyle name="Normal 8 2 3 5 3" xfId="9456" xr:uid="{00000000-0005-0000-0000-0000186D0000}"/>
    <cellStyle name="Normal 8 2 3 5 3 2" xfId="21192" xr:uid="{00000000-0005-0000-0000-0000196D0000}"/>
    <cellStyle name="Normal 8 2 3 5 4" xfId="14150" xr:uid="{00000000-0005-0000-0000-00001A6D0000}"/>
    <cellStyle name="Normal 8 2 3 5 4 2" xfId="25885" xr:uid="{00000000-0005-0000-0000-00001B6D0000}"/>
    <cellStyle name="Normal 8 2 3 5 5" xfId="16498" xr:uid="{00000000-0005-0000-0000-00001C6D0000}"/>
    <cellStyle name="Normal 8 2 3 5 6" xfId="4758" xr:uid="{00000000-0005-0000-0000-00001D6D0000}"/>
    <cellStyle name="Normal 8 2 3 5 7" xfId="28132" xr:uid="{00000000-0005-0000-0000-00001E6D0000}"/>
    <cellStyle name="Normal 8 2 3 6" xfId="5151" xr:uid="{00000000-0005-0000-0000-00001F6D0000}"/>
    <cellStyle name="Normal 8 2 3 6 2" xfId="7500" xr:uid="{00000000-0005-0000-0000-0000206D0000}"/>
    <cellStyle name="Normal 8 2 3 6 2 2" xfId="12194" xr:uid="{00000000-0005-0000-0000-0000216D0000}"/>
    <cellStyle name="Normal 8 2 3 6 2 2 2" xfId="23929" xr:uid="{00000000-0005-0000-0000-0000226D0000}"/>
    <cellStyle name="Normal 8 2 3 6 2 3" xfId="19236" xr:uid="{00000000-0005-0000-0000-0000236D0000}"/>
    <cellStyle name="Normal 8 2 3 6 3" xfId="9849" xr:uid="{00000000-0005-0000-0000-0000246D0000}"/>
    <cellStyle name="Normal 8 2 3 6 3 2" xfId="21584" xr:uid="{00000000-0005-0000-0000-0000256D0000}"/>
    <cellStyle name="Normal 8 2 3 6 4" xfId="14542" xr:uid="{00000000-0005-0000-0000-0000266D0000}"/>
    <cellStyle name="Normal 8 2 3 6 4 2" xfId="26277" xr:uid="{00000000-0005-0000-0000-0000276D0000}"/>
    <cellStyle name="Normal 8 2 3 6 5" xfId="16890" xr:uid="{00000000-0005-0000-0000-0000286D0000}"/>
    <cellStyle name="Normal 8 2 3 6 6" xfId="28765" xr:uid="{00000000-0005-0000-0000-0000296D0000}"/>
    <cellStyle name="Normal 8 2 3 7" xfId="5543" xr:uid="{00000000-0005-0000-0000-00002A6D0000}"/>
    <cellStyle name="Normal 8 2 3 7 2" xfId="7891" xr:uid="{00000000-0005-0000-0000-00002B6D0000}"/>
    <cellStyle name="Normal 8 2 3 7 2 2" xfId="12585" xr:uid="{00000000-0005-0000-0000-00002C6D0000}"/>
    <cellStyle name="Normal 8 2 3 7 2 2 2" xfId="24320" xr:uid="{00000000-0005-0000-0000-00002D6D0000}"/>
    <cellStyle name="Normal 8 2 3 7 2 3" xfId="19627" xr:uid="{00000000-0005-0000-0000-00002E6D0000}"/>
    <cellStyle name="Normal 8 2 3 7 3" xfId="10240" xr:uid="{00000000-0005-0000-0000-00002F6D0000}"/>
    <cellStyle name="Normal 8 2 3 7 3 2" xfId="21975" xr:uid="{00000000-0005-0000-0000-0000306D0000}"/>
    <cellStyle name="Normal 8 2 3 7 4" xfId="14933" xr:uid="{00000000-0005-0000-0000-0000316D0000}"/>
    <cellStyle name="Normal 8 2 3 7 4 2" xfId="26668" xr:uid="{00000000-0005-0000-0000-0000326D0000}"/>
    <cellStyle name="Normal 8 2 3 7 5" xfId="17281" xr:uid="{00000000-0005-0000-0000-0000336D0000}"/>
    <cellStyle name="Normal 8 2 3 7 6" xfId="29949" xr:uid="{00000000-0005-0000-0000-0000346D0000}"/>
    <cellStyle name="Normal 8 2 3 8" xfId="5929" xr:uid="{00000000-0005-0000-0000-0000356D0000}"/>
    <cellStyle name="Normal 8 2 3 8 2" xfId="10627" xr:uid="{00000000-0005-0000-0000-0000366D0000}"/>
    <cellStyle name="Normal 8 2 3 8 2 2" xfId="22362" xr:uid="{00000000-0005-0000-0000-0000376D0000}"/>
    <cellStyle name="Normal 8 2 3 8 3" xfId="17669" xr:uid="{00000000-0005-0000-0000-0000386D0000}"/>
    <cellStyle name="Normal 8 2 3 8 4" xfId="30332" xr:uid="{00000000-0005-0000-0000-0000396D0000}"/>
    <cellStyle name="Normal 8 2 3 9" xfId="8282" xr:uid="{00000000-0005-0000-0000-00003A6D0000}"/>
    <cellStyle name="Normal 8 2 3 9 2" xfId="20018" xr:uid="{00000000-0005-0000-0000-00003B6D0000}"/>
    <cellStyle name="Normal 8 2 3 9 3" xfId="31341" xr:uid="{00000000-0005-0000-0000-00003C6D0000}"/>
    <cellStyle name="Normal 8 2 4" xfId="395" xr:uid="{00000000-0005-0000-0000-00003D6D0000}"/>
    <cellStyle name="Normal 8 2 4 10" xfId="15249" xr:uid="{00000000-0005-0000-0000-00003E6D0000}"/>
    <cellStyle name="Normal 8 2 4 11" xfId="3701" xr:uid="{00000000-0005-0000-0000-00003F6D0000}"/>
    <cellStyle name="Normal 8 2 4 12" xfId="1447" xr:uid="{00000000-0005-0000-0000-0000406D0000}"/>
    <cellStyle name="Normal 8 2 4 13" xfId="27032" xr:uid="{00000000-0005-0000-0000-0000416D0000}"/>
    <cellStyle name="Normal 8 2 4 2" xfId="787" xr:uid="{00000000-0005-0000-0000-0000426D0000}"/>
    <cellStyle name="Normal 8 2 4 2 2" xfId="2247" xr:uid="{00000000-0005-0000-0000-0000436D0000}"/>
    <cellStyle name="Normal 8 2 4 2 2 2" xfId="10944" xr:uid="{00000000-0005-0000-0000-0000446D0000}"/>
    <cellStyle name="Normal 8 2 4 2 2 2 2" xfId="22679" xr:uid="{00000000-0005-0000-0000-0000456D0000}"/>
    <cellStyle name="Normal 8 2 4 2 2 2 3" xfId="31888" xr:uid="{00000000-0005-0000-0000-0000466D0000}"/>
    <cellStyle name="Normal 8 2 4 2 2 3" xfId="17986" xr:uid="{00000000-0005-0000-0000-0000476D0000}"/>
    <cellStyle name="Normal 8 2 4 2 2 4" xfId="6250" xr:uid="{00000000-0005-0000-0000-0000486D0000}"/>
    <cellStyle name="Normal 8 2 4 2 2 5" xfId="28448" xr:uid="{00000000-0005-0000-0000-0000496D0000}"/>
    <cellStyle name="Normal 8 2 4 2 3" xfId="8599" xr:uid="{00000000-0005-0000-0000-00004A6D0000}"/>
    <cellStyle name="Normal 8 2 4 2 3 2" xfId="20335" xr:uid="{00000000-0005-0000-0000-00004B6D0000}"/>
    <cellStyle name="Normal 8 2 4 2 3 3" xfId="29081" xr:uid="{00000000-0005-0000-0000-00004C6D0000}"/>
    <cellStyle name="Normal 8 2 4 2 4" xfId="13292" xr:uid="{00000000-0005-0000-0000-00004D6D0000}"/>
    <cellStyle name="Normal 8 2 4 2 4 2" xfId="25027" xr:uid="{00000000-0005-0000-0000-00004E6D0000}"/>
    <cellStyle name="Normal 8 2 4 2 4 3" xfId="32431" xr:uid="{00000000-0005-0000-0000-00004F6D0000}"/>
    <cellStyle name="Normal 8 2 4 2 5" xfId="15641" xr:uid="{00000000-0005-0000-0000-0000506D0000}"/>
    <cellStyle name="Normal 8 2 4 2 5 2" xfId="32889" xr:uid="{00000000-0005-0000-0000-0000516D0000}"/>
    <cellStyle name="Normal 8 2 4 2 6" xfId="3899" xr:uid="{00000000-0005-0000-0000-0000526D0000}"/>
    <cellStyle name="Normal 8 2 4 2 7" xfId="1663" xr:uid="{00000000-0005-0000-0000-0000536D0000}"/>
    <cellStyle name="Normal 8 2 4 2 8" xfId="27423" xr:uid="{00000000-0005-0000-0000-0000546D0000}"/>
    <cellStyle name="Normal 8 2 4 3" xfId="985" xr:uid="{00000000-0005-0000-0000-0000556D0000}"/>
    <cellStyle name="Normal 8 2 4 3 2" xfId="2918" xr:uid="{00000000-0005-0000-0000-0000566D0000}"/>
    <cellStyle name="Normal 8 2 4 3 2 2" xfId="11335" xr:uid="{00000000-0005-0000-0000-0000576D0000}"/>
    <cellStyle name="Normal 8 2 4 3 2 2 2" xfId="23070" xr:uid="{00000000-0005-0000-0000-0000586D0000}"/>
    <cellStyle name="Normal 8 2 4 3 2 2 3" xfId="32272" xr:uid="{00000000-0005-0000-0000-0000596D0000}"/>
    <cellStyle name="Normal 8 2 4 3 2 3" xfId="18377" xr:uid="{00000000-0005-0000-0000-00005A6D0000}"/>
    <cellStyle name="Normal 8 2 4 3 2 4" xfId="6641" xr:uid="{00000000-0005-0000-0000-00005B6D0000}"/>
    <cellStyle name="Normal 8 2 4 3 2 5" xfId="29279" xr:uid="{00000000-0005-0000-0000-00005C6D0000}"/>
    <cellStyle name="Normal 8 2 4 3 3" xfId="8990" xr:uid="{00000000-0005-0000-0000-00005D6D0000}"/>
    <cellStyle name="Normal 8 2 4 3 3 2" xfId="20726" xr:uid="{00000000-0005-0000-0000-00005E6D0000}"/>
    <cellStyle name="Normal 8 2 4 3 3 3" xfId="31804" xr:uid="{00000000-0005-0000-0000-00005F6D0000}"/>
    <cellStyle name="Normal 8 2 4 3 4" xfId="13683" xr:uid="{00000000-0005-0000-0000-0000606D0000}"/>
    <cellStyle name="Normal 8 2 4 3 4 2" xfId="25418" xr:uid="{00000000-0005-0000-0000-0000616D0000}"/>
    <cellStyle name="Normal 8 2 4 3 5" xfId="16032" xr:uid="{00000000-0005-0000-0000-0000626D0000}"/>
    <cellStyle name="Normal 8 2 4 3 6" xfId="4290" xr:uid="{00000000-0005-0000-0000-0000636D0000}"/>
    <cellStyle name="Normal 8 2 4 3 7" xfId="2054" xr:uid="{00000000-0005-0000-0000-0000646D0000}"/>
    <cellStyle name="Normal 8 2 4 3 8" xfId="27621" xr:uid="{00000000-0005-0000-0000-0000656D0000}"/>
    <cellStyle name="Normal 8 2 4 4" xfId="2330" xr:uid="{00000000-0005-0000-0000-0000666D0000}"/>
    <cellStyle name="Normal 8 2 4 4 2" xfId="7033" xr:uid="{00000000-0005-0000-0000-0000676D0000}"/>
    <cellStyle name="Normal 8 2 4 4 2 2" xfId="11727" xr:uid="{00000000-0005-0000-0000-0000686D0000}"/>
    <cellStyle name="Normal 8 2 4 4 2 2 2" xfId="23462" xr:uid="{00000000-0005-0000-0000-0000696D0000}"/>
    <cellStyle name="Normal 8 2 4 4 2 3" xfId="18769" xr:uid="{00000000-0005-0000-0000-00006A6D0000}"/>
    <cellStyle name="Normal 8 2 4 4 2 4" xfId="30799" xr:uid="{00000000-0005-0000-0000-00006B6D0000}"/>
    <cellStyle name="Normal 8 2 4 4 3" xfId="9381" xr:uid="{00000000-0005-0000-0000-00006C6D0000}"/>
    <cellStyle name="Normal 8 2 4 4 3 2" xfId="21117" xr:uid="{00000000-0005-0000-0000-00006D6D0000}"/>
    <cellStyle name="Normal 8 2 4 4 4" xfId="14075" xr:uid="{00000000-0005-0000-0000-00006E6D0000}"/>
    <cellStyle name="Normal 8 2 4 4 4 2" xfId="25810" xr:uid="{00000000-0005-0000-0000-00006F6D0000}"/>
    <cellStyle name="Normal 8 2 4 4 5" xfId="16423" xr:uid="{00000000-0005-0000-0000-0000706D0000}"/>
    <cellStyle name="Normal 8 2 4 4 6" xfId="4683" xr:uid="{00000000-0005-0000-0000-0000716D0000}"/>
    <cellStyle name="Normal 8 2 4 4 7" xfId="28057" xr:uid="{00000000-0005-0000-0000-0000726D0000}"/>
    <cellStyle name="Normal 8 2 4 5" xfId="3116" xr:uid="{00000000-0005-0000-0000-0000736D0000}"/>
    <cellStyle name="Normal 8 2 4 5 2" xfId="7425" xr:uid="{00000000-0005-0000-0000-0000746D0000}"/>
    <cellStyle name="Normal 8 2 4 5 2 2" xfId="12119" xr:uid="{00000000-0005-0000-0000-0000756D0000}"/>
    <cellStyle name="Normal 8 2 4 5 2 2 2" xfId="23854" xr:uid="{00000000-0005-0000-0000-0000766D0000}"/>
    <cellStyle name="Normal 8 2 4 5 2 3" xfId="19161" xr:uid="{00000000-0005-0000-0000-0000776D0000}"/>
    <cellStyle name="Normal 8 2 4 5 2 4" xfId="31184" xr:uid="{00000000-0005-0000-0000-0000786D0000}"/>
    <cellStyle name="Normal 8 2 4 5 3" xfId="9774" xr:uid="{00000000-0005-0000-0000-0000796D0000}"/>
    <cellStyle name="Normal 8 2 4 5 3 2" xfId="21509" xr:uid="{00000000-0005-0000-0000-00007A6D0000}"/>
    <cellStyle name="Normal 8 2 4 5 4" xfId="14467" xr:uid="{00000000-0005-0000-0000-00007B6D0000}"/>
    <cellStyle name="Normal 8 2 4 5 4 2" xfId="26202" xr:uid="{00000000-0005-0000-0000-00007C6D0000}"/>
    <cellStyle name="Normal 8 2 4 5 5" xfId="16815" xr:uid="{00000000-0005-0000-0000-00007D6D0000}"/>
    <cellStyle name="Normal 8 2 4 5 6" xfId="5076" xr:uid="{00000000-0005-0000-0000-00007E6D0000}"/>
    <cellStyle name="Normal 8 2 4 5 7" xfId="28690" xr:uid="{00000000-0005-0000-0000-00007F6D0000}"/>
    <cellStyle name="Normal 8 2 4 6" xfId="5468" xr:uid="{00000000-0005-0000-0000-0000806D0000}"/>
    <cellStyle name="Normal 8 2 4 6 2" xfId="7816" xr:uid="{00000000-0005-0000-0000-0000816D0000}"/>
    <cellStyle name="Normal 8 2 4 6 2 2" xfId="12510" xr:uid="{00000000-0005-0000-0000-0000826D0000}"/>
    <cellStyle name="Normal 8 2 4 6 2 2 2" xfId="24245" xr:uid="{00000000-0005-0000-0000-0000836D0000}"/>
    <cellStyle name="Normal 8 2 4 6 2 3" xfId="19552" xr:uid="{00000000-0005-0000-0000-0000846D0000}"/>
    <cellStyle name="Normal 8 2 4 6 3" xfId="10165" xr:uid="{00000000-0005-0000-0000-0000856D0000}"/>
    <cellStyle name="Normal 8 2 4 6 3 2" xfId="21900" xr:uid="{00000000-0005-0000-0000-0000866D0000}"/>
    <cellStyle name="Normal 8 2 4 6 4" xfId="14858" xr:uid="{00000000-0005-0000-0000-0000876D0000}"/>
    <cellStyle name="Normal 8 2 4 6 4 2" xfId="26593" xr:uid="{00000000-0005-0000-0000-0000886D0000}"/>
    <cellStyle name="Normal 8 2 4 6 5" xfId="17206" xr:uid="{00000000-0005-0000-0000-0000896D0000}"/>
    <cellStyle name="Normal 8 2 4 6 6" xfId="29874" xr:uid="{00000000-0005-0000-0000-00008A6D0000}"/>
    <cellStyle name="Normal 8 2 4 7" xfId="6052" xr:uid="{00000000-0005-0000-0000-00008B6D0000}"/>
    <cellStyle name="Normal 8 2 4 7 2" xfId="10750" xr:uid="{00000000-0005-0000-0000-00008C6D0000}"/>
    <cellStyle name="Normal 8 2 4 7 2 2" xfId="22485" xr:uid="{00000000-0005-0000-0000-00008D6D0000}"/>
    <cellStyle name="Normal 8 2 4 7 3" xfId="17792" xr:uid="{00000000-0005-0000-0000-00008E6D0000}"/>
    <cellStyle name="Normal 8 2 4 7 4" xfId="30455" xr:uid="{00000000-0005-0000-0000-00008F6D0000}"/>
    <cellStyle name="Normal 8 2 4 8" xfId="8207" xr:uid="{00000000-0005-0000-0000-0000906D0000}"/>
    <cellStyle name="Normal 8 2 4 8 2" xfId="19943" xr:uid="{00000000-0005-0000-0000-0000916D0000}"/>
    <cellStyle name="Normal 8 2 4 8 3" xfId="31266" xr:uid="{00000000-0005-0000-0000-0000926D0000}"/>
    <cellStyle name="Normal 8 2 4 9" xfId="13094" xr:uid="{00000000-0005-0000-0000-0000936D0000}"/>
    <cellStyle name="Normal 8 2 4 9 2" xfId="24829" xr:uid="{00000000-0005-0000-0000-0000946D0000}"/>
    <cellStyle name="Normal 8 2 4 9 3" xfId="32372" xr:uid="{00000000-0005-0000-0000-0000956D0000}"/>
    <cellStyle name="Normal 8 2 5" xfId="353" xr:uid="{00000000-0005-0000-0000-0000966D0000}"/>
    <cellStyle name="Normal 8 2 5 10" xfId="15406" xr:uid="{00000000-0005-0000-0000-0000976D0000}"/>
    <cellStyle name="Normal 8 2 5 11" xfId="3660" xr:uid="{00000000-0005-0000-0000-0000986D0000}"/>
    <cellStyle name="Normal 8 2 5 12" xfId="1622" xr:uid="{00000000-0005-0000-0000-0000996D0000}"/>
    <cellStyle name="Normal 8 2 5 13" xfId="26991" xr:uid="{00000000-0005-0000-0000-00009A6D0000}"/>
    <cellStyle name="Normal 8 2 5 2" xfId="746" xr:uid="{00000000-0005-0000-0000-00009B6D0000}"/>
    <cellStyle name="Normal 8 2 5 2 2" xfId="2877" xr:uid="{00000000-0005-0000-0000-00009C6D0000}"/>
    <cellStyle name="Normal 8 2 5 2 2 2" xfId="11101" xr:uid="{00000000-0005-0000-0000-00009D6D0000}"/>
    <cellStyle name="Normal 8 2 5 2 2 2 2" xfId="22836" xr:uid="{00000000-0005-0000-0000-00009E6D0000}"/>
    <cellStyle name="Normal 8 2 5 2 2 2 3" xfId="32045" xr:uid="{00000000-0005-0000-0000-00009F6D0000}"/>
    <cellStyle name="Normal 8 2 5 2 2 3" xfId="18143" xr:uid="{00000000-0005-0000-0000-0000A06D0000}"/>
    <cellStyle name="Normal 8 2 5 2 2 4" xfId="6407" xr:uid="{00000000-0005-0000-0000-0000A16D0000}"/>
    <cellStyle name="Normal 8 2 5 2 2 5" xfId="28407" xr:uid="{00000000-0005-0000-0000-0000A26D0000}"/>
    <cellStyle name="Normal 8 2 5 2 3" xfId="8756" xr:uid="{00000000-0005-0000-0000-0000A36D0000}"/>
    <cellStyle name="Normal 8 2 5 2 3 2" xfId="20492" xr:uid="{00000000-0005-0000-0000-0000A46D0000}"/>
    <cellStyle name="Normal 8 2 5 2 3 3" xfId="29040" xr:uid="{00000000-0005-0000-0000-0000A56D0000}"/>
    <cellStyle name="Normal 8 2 5 2 4" xfId="13449" xr:uid="{00000000-0005-0000-0000-0000A66D0000}"/>
    <cellStyle name="Normal 8 2 5 2 4 2" xfId="25184" xr:uid="{00000000-0005-0000-0000-0000A76D0000}"/>
    <cellStyle name="Normal 8 2 5 2 4 3" xfId="32588" xr:uid="{00000000-0005-0000-0000-0000A86D0000}"/>
    <cellStyle name="Normal 8 2 5 2 5" xfId="15798" xr:uid="{00000000-0005-0000-0000-0000A96D0000}"/>
    <cellStyle name="Normal 8 2 5 2 6" xfId="4056" xr:uid="{00000000-0005-0000-0000-0000AA6D0000}"/>
    <cellStyle name="Normal 8 2 5 2 7" xfId="2013" xr:uid="{00000000-0005-0000-0000-0000AB6D0000}"/>
    <cellStyle name="Normal 8 2 5 2 8" xfId="27382" xr:uid="{00000000-0005-0000-0000-0000AC6D0000}"/>
    <cellStyle name="Normal 8 2 5 3" xfId="1142" xr:uid="{00000000-0005-0000-0000-0000AD6D0000}"/>
    <cellStyle name="Normal 8 2 5 3 2" xfId="6798" xr:uid="{00000000-0005-0000-0000-0000AE6D0000}"/>
    <cellStyle name="Normal 8 2 5 3 2 2" xfId="11492" xr:uid="{00000000-0005-0000-0000-0000AF6D0000}"/>
    <cellStyle name="Normal 8 2 5 3 2 2 2" xfId="23227" xr:uid="{00000000-0005-0000-0000-0000B06D0000}"/>
    <cellStyle name="Normal 8 2 5 3 2 3" xfId="18534" xr:uid="{00000000-0005-0000-0000-0000B16D0000}"/>
    <cellStyle name="Normal 8 2 5 3 2 4" xfId="29436" xr:uid="{00000000-0005-0000-0000-0000B26D0000}"/>
    <cellStyle name="Normal 8 2 5 3 3" xfId="9147" xr:uid="{00000000-0005-0000-0000-0000B36D0000}"/>
    <cellStyle name="Normal 8 2 5 3 3 2" xfId="20883" xr:uid="{00000000-0005-0000-0000-0000B46D0000}"/>
    <cellStyle name="Normal 8 2 5 3 4" xfId="13840" xr:uid="{00000000-0005-0000-0000-0000B56D0000}"/>
    <cellStyle name="Normal 8 2 5 3 4 2" xfId="25575" xr:uid="{00000000-0005-0000-0000-0000B66D0000}"/>
    <cellStyle name="Normal 8 2 5 3 5" xfId="16189" xr:uid="{00000000-0005-0000-0000-0000B76D0000}"/>
    <cellStyle name="Normal 8 2 5 3 6" xfId="4447" xr:uid="{00000000-0005-0000-0000-0000B86D0000}"/>
    <cellStyle name="Normal 8 2 5 3 7" xfId="2490" xr:uid="{00000000-0005-0000-0000-0000B96D0000}"/>
    <cellStyle name="Normal 8 2 5 3 8" xfId="27778" xr:uid="{00000000-0005-0000-0000-0000BA6D0000}"/>
    <cellStyle name="Normal 8 2 5 4" xfId="3273" xr:uid="{00000000-0005-0000-0000-0000BB6D0000}"/>
    <cellStyle name="Normal 8 2 5 4 2" xfId="7190" xr:uid="{00000000-0005-0000-0000-0000BC6D0000}"/>
    <cellStyle name="Normal 8 2 5 4 2 2" xfId="11884" xr:uid="{00000000-0005-0000-0000-0000BD6D0000}"/>
    <cellStyle name="Normal 8 2 5 4 2 2 2" xfId="23619" xr:uid="{00000000-0005-0000-0000-0000BE6D0000}"/>
    <cellStyle name="Normal 8 2 5 4 2 3" xfId="18926" xr:uid="{00000000-0005-0000-0000-0000BF6D0000}"/>
    <cellStyle name="Normal 8 2 5 4 2 4" xfId="30956" xr:uid="{00000000-0005-0000-0000-0000C06D0000}"/>
    <cellStyle name="Normal 8 2 5 4 3" xfId="9538" xr:uid="{00000000-0005-0000-0000-0000C16D0000}"/>
    <cellStyle name="Normal 8 2 5 4 3 2" xfId="21274" xr:uid="{00000000-0005-0000-0000-0000C26D0000}"/>
    <cellStyle name="Normal 8 2 5 4 4" xfId="14232" xr:uid="{00000000-0005-0000-0000-0000C36D0000}"/>
    <cellStyle name="Normal 8 2 5 4 4 2" xfId="25967" xr:uid="{00000000-0005-0000-0000-0000C46D0000}"/>
    <cellStyle name="Normal 8 2 5 4 5" xfId="16580" xr:uid="{00000000-0005-0000-0000-0000C56D0000}"/>
    <cellStyle name="Normal 8 2 5 4 6" xfId="4840" xr:uid="{00000000-0005-0000-0000-0000C66D0000}"/>
    <cellStyle name="Normal 8 2 5 4 7" xfId="28016" xr:uid="{00000000-0005-0000-0000-0000C76D0000}"/>
    <cellStyle name="Normal 8 2 5 5" xfId="5233" xr:uid="{00000000-0005-0000-0000-0000C86D0000}"/>
    <cellStyle name="Normal 8 2 5 5 2" xfId="7582" xr:uid="{00000000-0005-0000-0000-0000C96D0000}"/>
    <cellStyle name="Normal 8 2 5 5 2 2" xfId="12276" xr:uid="{00000000-0005-0000-0000-0000CA6D0000}"/>
    <cellStyle name="Normal 8 2 5 5 2 2 2" xfId="24011" xr:uid="{00000000-0005-0000-0000-0000CB6D0000}"/>
    <cellStyle name="Normal 8 2 5 5 2 3" xfId="19318" xr:uid="{00000000-0005-0000-0000-0000CC6D0000}"/>
    <cellStyle name="Normal 8 2 5 5 3" xfId="9931" xr:uid="{00000000-0005-0000-0000-0000CD6D0000}"/>
    <cellStyle name="Normal 8 2 5 5 3 2" xfId="21666" xr:uid="{00000000-0005-0000-0000-0000CE6D0000}"/>
    <cellStyle name="Normal 8 2 5 5 4" xfId="14624" xr:uid="{00000000-0005-0000-0000-0000CF6D0000}"/>
    <cellStyle name="Normal 8 2 5 5 4 2" xfId="26359" xr:uid="{00000000-0005-0000-0000-0000D06D0000}"/>
    <cellStyle name="Normal 8 2 5 5 5" xfId="16972" xr:uid="{00000000-0005-0000-0000-0000D16D0000}"/>
    <cellStyle name="Normal 8 2 5 5 6" xfId="28649" xr:uid="{00000000-0005-0000-0000-0000D26D0000}"/>
    <cellStyle name="Normal 8 2 5 6" xfId="5625" xr:uid="{00000000-0005-0000-0000-0000D36D0000}"/>
    <cellStyle name="Normal 8 2 5 6 2" xfId="7973" xr:uid="{00000000-0005-0000-0000-0000D46D0000}"/>
    <cellStyle name="Normal 8 2 5 6 2 2" xfId="12667" xr:uid="{00000000-0005-0000-0000-0000D56D0000}"/>
    <cellStyle name="Normal 8 2 5 6 2 2 2" xfId="24402" xr:uid="{00000000-0005-0000-0000-0000D66D0000}"/>
    <cellStyle name="Normal 8 2 5 6 2 3" xfId="19709" xr:uid="{00000000-0005-0000-0000-0000D76D0000}"/>
    <cellStyle name="Normal 8 2 5 6 3" xfId="10322" xr:uid="{00000000-0005-0000-0000-0000D86D0000}"/>
    <cellStyle name="Normal 8 2 5 6 3 2" xfId="22057" xr:uid="{00000000-0005-0000-0000-0000D96D0000}"/>
    <cellStyle name="Normal 8 2 5 6 4" xfId="15015" xr:uid="{00000000-0005-0000-0000-0000DA6D0000}"/>
    <cellStyle name="Normal 8 2 5 6 4 2" xfId="26750" xr:uid="{00000000-0005-0000-0000-0000DB6D0000}"/>
    <cellStyle name="Normal 8 2 5 6 5" xfId="17363" xr:uid="{00000000-0005-0000-0000-0000DC6D0000}"/>
    <cellStyle name="Normal 8 2 5 6 6" xfId="30031" xr:uid="{00000000-0005-0000-0000-0000DD6D0000}"/>
    <cellStyle name="Normal 8 2 5 7" xfId="6011" xr:uid="{00000000-0005-0000-0000-0000DE6D0000}"/>
    <cellStyle name="Normal 8 2 5 7 2" xfId="10709" xr:uid="{00000000-0005-0000-0000-0000DF6D0000}"/>
    <cellStyle name="Normal 8 2 5 7 2 2" xfId="22444" xr:uid="{00000000-0005-0000-0000-0000E06D0000}"/>
    <cellStyle name="Normal 8 2 5 7 3" xfId="17751" xr:uid="{00000000-0005-0000-0000-0000E16D0000}"/>
    <cellStyle name="Normal 8 2 5 7 4" xfId="30414" xr:uid="{00000000-0005-0000-0000-0000E26D0000}"/>
    <cellStyle name="Normal 8 2 5 8" xfId="8364" xr:uid="{00000000-0005-0000-0000-0000E36D0000}"/>
    <cellStyle name="Normal 8 2 5 8 2" xfId="20100" xr:uid="{00000000-0005-0000-0000-0000E46D0000}"/>
    <cellStyle name="Normal 8 2 5 8 3" xfId="31423" xr:uid="{00000000-0005-0000-0000-0000E56D0000}"/>
    <cellStyle name="Normal 8 2 5 9" xfId="13053" xr:uid="{00000000-0005-0000-0000-0000E66D0000}"/>
    <cellStyle name="Normal 8 2 5 9 2" xfId="24788" xr:uid="{00000000-0005-0000-0000-0000E76D0000}"/>
    <cellStyle name="Normal 8 2 6" xfId="571" xr:uid="{00000000-0005-0000-0000-0000E86D0000}"/>
    <cellStyle name="Normal 8 2 6 2" xfId="2702" xr:uid="{00000000-0005-0000-0000-0000E96D0000}"/>
    <cellStyle name="Normal 8 2 6 2 2" xfId="10903" xr:uid="{00000000-0005-0000-0000-0000EA6D0000}"/>
    <cellStyle name="Normal 8 2 6 2 2 2" xfId="22638" xr:uid="{00000000-0005-0000-0000-0000EB6D0000}"/>
    <cellStyle name="Normal 8 2 6 2 2 3" xfId="31847" xr:uid="{00000000-0005-0000-0000-0000EC6D0000}"/>
    <cellStyle name="Normal 8 2 6 2 3" xfId="17945" xr:uid="{00000000-0005-0000-0000-0000ED6D0000}"/>
    <cellStyle name="Normal 8 2 6 2 3 2" xfId="33002" xr:uid="{00000000-0005-0000-0000-0000EE6D0000}"/>
    <cellStyle name="Normal 8 2 6 2 4" xfId="6209" xr:uid="{00000000-0005-0000-0000-0000EF6D0000}"/>
    <cellStyle name="Normal 8 2 6 2 5" xfId="28232" xr:uid="{00000000-0005-0000-0000-0000F06D0000}"/>
    <cellStyle name="Normal 8 2 6 3" xfId="8558" xr:uid="{00000000-0005-0000-0000-0000F16D0000}"/>
    <cellStyle name="Normal 8 2 6 3 2" xfId="20294" xr:uid="{00000000-0005-0000-0000-0000F26D0000}"/>
    <cellStyle name="Normal 8 2 6 3 3" xfId="28865" xr:uid="{00000000-0005-0000-0000-0000F36D0000}"/>
    <cellStyle name="Normal 8 2 6 4" xfId="13251" xr:uid="{00000000-0005-0000-0000-0000F46D0000}"/>
    <cellStyle name="Normal 8 2 6 4 2" xfId="24986" xr:uid="{00000000-0005-0000-0000-0000F56D0000}"/>
    <cellStyle name="Normal 8 2 6 4 3" xfId="32390" xr:uid="{00000000-0005-0000-0000-0000F66D0000}"/>
    <cellStyle name="Normal 8 2 6 5" xfId="15600" xr:uid="{00000000-0005-0000-0000-0000F76D0000}"/>
    <cellStyle name="Normal 8 2 6 5 2" xfId="32849" xr:uid="{00000000-0005-0000-0000-0000F86D0000}"/>
    <cellStyle name="Normal 8 2 6 6" xfId="3858" xr:uid="{00000000-0005-0000-0000-0000F96D0000}"/>
    <cellStyle name="Normal 8 2 6 6 2" xfId="29647" xr:uid="{00000000-0005-0000-0000-0000FA6D0000}"/>
    <cellStyle name="Normal 8 2 6 7" xfId="1838" xr:uid="{00000000-0005-0000-0000-0000FB6D0000}"/>
    <cellStyle name="Normal 8 2 6 8" xfId="27207" xr:uid="{00000000-0005-0000-0000-0000FC6D0000}"/>
    <cellStyle name="Normal 8 2 7" xfId="944" xr:uid="{00000000-0005-0000-0000-0000FD6D0000}"/>
    <cellStyle name="Normal 8 2 7 2" xfId="6600" xr:uid="{00000000-0005-0000-0000-0000FE6D0000}"/>
    <cellStyle name="Normal 8 2 7 2 2" xfId="11294" xr:uid="{00000000-0005-0000-0000-0000FF6D0000}"/>
    <cellStyle name="Normal 8 2 7 2 2 2" xfId="23029" xr:uid="{00000000-0005-0000-0000-0000006E0000}"/>
    <cellStyle name="Normal 8 2 7 2 3" xfId="18336" xr:uid="{00000000-0005-0000-0000-0000016E0000}"/>
    <cellStyle name="Normal 8 2 7 2 4" xfId="29238" xr:uid="{00000000-0005-0000-0000-0000026E0000}"/>
    <cellStyle name="Normal 8 2 7 3" xfId="8949" xr:uid="{00000000-0005-0000-0000-0000036E0000}"/>
    <cellStyle name="Normal 8 2 7 3 2" xfId="20685" xr:uid="{00000000-0005-0000-0000-0000046E0000}"/>
    <cellStyle name="Normal 8 2 7 3 3" xfId="31764" xr:uid="{00000000-0005-0000-0000-0000056E0000}"/>
    <cellStyle name="Normal 8 2 7 4" xfId="13642" xr:uid="{00000000-0005-0000-0000-0000066E0000}"/>
    <cellStyle name="Normal 8 2 7 4 2" xfId="25377" xr:uid="{00000000-0005-0000-0000-0000076E0000}"/>
    <cellStyle name="Normal 8 2 7 5" xfId="15991" xr:uid="{00000000-0005-0000-0000-0000086E0000}"/>
    <cellStyle name="Normal 8 2 7 6" xfId="4249" xr:uid="{00000000-0005-0000-0000-0000096E0000}"/>
    <cellStyle name="Normal 8 2 7 7" xfId="2285" xr:uid="{00000000-0005-0000-0000-00000A6E0000}"/>
    <cellStyle name="Normal 8 2 7 8" xfId="27580" xr:uid="{00000000-0005-0000-0000-00000B6E0000}"/>
    <cellStyle name="Normal 8 2 8" xfId="3075" xr:uid="{00000000-0005-0000-0000-00000C6E0000}"/>
    <cellStyle name="Normal 8 2 8 2" xfId="6992" xr:uid="{00000000-0005-0000-0000-00000D6E0000}"/>
    <cellStyle name="Normal 8 2 8 2 2" xfId="11686" xr:uid="{00000000-0005-0000-0000-00000E6E0000}"/>
    <cellStyle name="Normal 8 2 8 2 2 2" xfId="23421" xr:uid="{00000000-0005-0000-0000-00000F6E0000}"/>
    <cellStyle name="Normal 8 2 8 2 3" xfId="18728" xr:uid="{00000000-0005-0000-0000-0000106E0000}"/>
    <cellStyle name="Normal 8 2 8 2 4" xfId="30758" xr:uid="{00000000-0005-0000-0000-0000116E0000}"/>
    <cellStyle name="Normal 8 2 8 3" xfId="9340" xr:uid="{00000000-0005-0000-0000-0000126E0000}"/>
    <cellStyle name="Normal 8 2 8 3 2" xfId="21076" xr:uid="{00000000-0005-0000-0000-0000136E0000}"/>
    <cellStyle name="Normal 8 2 8 4" xfId="14034" xr:uid="{00000000-0005-0000-0000-0000146E0000}"/>
    <cellStyle name="Normal 8 2 8 4 2" xfId="25769" xr:uid="{00000000-0005-0000-0000-0000156E0000}"/>
    <cellStyle name="Normal 8 2 8 5" xfId="16382" xr:uid="{00000000-0005-0000-0000-0000166E0000}"/>
    <cellStyle name="Normal 8 2 8 6" xfId="4642" xr:uid="{00000000-0005-0000-0000-0000176E0000}"/>
    <cellStyle name="Normal 8 2 8 7" xfId="27971" xr:uid="{00000000-0005-0000-0000-0000186E0000}"/>
    <cellStyle name="Normal 8 2 9" xfId="5035" xr:uid="{00000000-0005-0000-0000-0000196E0000}"/>
    <cellStyle name="Normal 8 2 9 2" xfId="7384" xr:uid="{00000000-0005-0000-0000-00001A6E0000}"/>
    <cellStyle name="Normal 8 2 9 2 2" xfId="12078" xr:uid="{00000000-0005-0000-0000-00001B6E0000}"/>
    <cellStyle name="Normal 8 2 9 2 2 2" xfId="23813" xr:uid="{00000000-0005-0000-0000-00001C6E0000}"/>
    <cellStyle name="Normal 8 2 9 2 3" xfId="19120" xr:uid="{00000000-0005-0000-0000-00001D6E0000}"/>
    <cellStyle name="Normal 8 2 9 3" xfId="9733" xr:uid="{00000000-0005-0000-0000-00001E6E0000}"/>
    <cellStyle name="Normal 8 2 9 3 2" xfId="21468" xr:uid="{00000000-0005-0000-0000-00001F6E0000}"/>
    <cellStyle name="Normal 8 2 9 4" xfId="14426" xr:uid="{00000000-0005-0000-0000-0000206E0000}"/>
    <cellStyle name="Normal 8 2 9 4 2" xfId="26161" xr:uid="{00000000-0005-0000-0000-0000216E0000}"/>
    <cellStyle name="Normal 8 2 9 5" xfId="16774" xr:uid="{00000000-0005-0000-0000-0000226E0000}"/>
    <cellStyle name="Normal 8 2 9 6" xfId="28604" xr:uid="{00000000-0005-0000-0000-0000236E0000}"/>
    <cellStyle name="Normal 8 20" xfId="322" xr:uid="{00000000-0005-0000-0000-0000246E0000}"/>
    <cellStyle name="Normal 8 3" xfId="296" xr:uid="{00000000-0005-0000-0000-0000256E0000}"/>
    <cellStyle name="Normal 8 3 10" xfId="5847" xr:uid="{00000000-0005-0000-0000-0000266E0000}"/>
    <cellStyle name="Normal 8 3 10 2" xfId="10545" xr:uid="{00000000-0005-0000-0000-0000276E0000}"/>
    <cellStyle name="Normal 8 3 10 2 2" xfId="22280" xr:uid="{00000000-0005-0000-0000-0000286E0000}"/>
    <cellStyle name="Normal 8 3 10 3" xfId="17587" xr:uid="{00000000-0005-0000-0000-0000296E0000}"/>
    <cellStyle name="Normal 8 3 10 4" xfId="30250" xr:uid="{00000000-0005-0000-0000-00002A6E0000}"/>
    <cellStyle name="Normal 8 3 11" xfId="8178" xr:uid="{00000000-0005-0000-0000-00002B6E0000}"/>
    <cellStyle name="Normal 8 3 11 2" xfId="19914" xr:uid="{00000000-0005-0000-0000-00002C6E0000}"/>
    <cellStyle name="Normal 8 3 11 3" xfId="31238" xr:uid="{00000000-0005-0000-0000-00002D6E0000}"/>
    <cellStyle name="Normal 8 3 12" xfId="12889" xr:uid="{00000000-0005-0000-0000-00002E6E0000}"/>
    <cellStyle name="Normal 8 3 12 2" xfId="24624" xr:uid="{00000000-0005-0000-0000-00002F6E0000}"/>
    <cellStyle name="Normal 8 3 12 3" xfId="32336" xr:uid="{00000000-0005-0000-0000-0000306E0000}"/>
    <cellStyle name="Normal 8 3 13" xfId="15220" xr:uid="{00000000-0005-0000-0000-0000316E0000}"/>
    <cellStyle name="Normal 8 3 14" xfId="3496" xr:uid="{00000000-0005-0000-0000-0000326E0000}"/>
    <cellStyle name="Normal 8 3 15" xfId="1361" xr:uid="{00000000-0005-0000-0000-0000336E0000}"/>
    <cellStyle name="Normal 8 3 16" xfId="26954" xr:uid="{00000000-0005-0000-0000-0000346E0000}"/>
    <cellStyle name="Normal 8 3 2" xfId="428" xr:uid="{00000000-0005-0000-0000-0000356E0000}"/>
    <cellStyle name="Normal 8 3 2 10" xfId="8239" xr:uid="{00000000-0005-0000-0000-0000366E0000}"/>
    <cellStyle name="Normal 8 3 2 10 2" xfId="19975" xr:uid="{00000000-0005-0000-0000-0000376E0000}"/>
    <cellStyle name="Normal 8 3 2 10 3" xfId="31298" xr:uid="{00000000-0005-0000-0000-0000386E0000}"/>
    <cellStyle name="Normal 8 3 2 11" xfId="12928" xr:uid="{00000000-0005-0000-0000-0000396E0000}"/>
    <cellStyle name="Normal 8 3 2 11 2" xfId="24663" xr:uid="{00000000-0005-0000-0000-00003A6E0000}"/>
    <cellStyle name="Normal 8 3 2 11 3" xfId="32360" xr:uid="{00000000-0005-0000-0000-00003B6E0000}"/>
    <cellStyle name="Normal 8 3 2 12" xfId="15281" xr:uid="{00000000-0005-0000-0000-00003C6E0000}"/>
    <cellStyle name="Normal 8 3 2 13" xfId="3535" xr:uid="{00000000-0005-0000-0000-00003D6E0000}"/>
    <cellStyle name="Normal 8 3 2 14" xfId="1400" xr:uid="{00000000-0005-0000-0000-00003E6E0000}"/>
    <cellStyle name="Normal 8 3 2 15" xfId="27064" xr:uid="{00000000-0005-0000-0000-00003F6E0000}"/>
    <cellStyle name="Normal 8 3 2 2" xfId="524" xr:uid="{00000000-0005-0000-0000-0000406E0000}"/>
    <cellStyle name="Normal 8 3 2 2 10" xfId="13024" xr:uid="{00000000-0005-0000-0000-0000416E0000}"/>
    <cellStyle name="Normal 8 3 2 2 10 2" xfId="24759" xr:uid="{00000000-0005-0000-0000-0000426E0000}"/>
    <cellStyle name="Normal 8 3 2 2 11" xfId="15377" xr:uid="{00000000-0005-0000-0000-0000436E0000}"/>
    <cellStyle name="Normal 8 3 2 2 12" xfId="3631" xr:uid="{00000000-0005-0000-0000-0000446E0000}"/>
    <cellStyle name="Normal 8 3 2 2 13" xfId="1593" xr:uid="{00000000-0005-0000-0000-0000456E0000}"/>
    <cellStyle name="Normal 8 3 2 2 14" xfId="27160" xr:uid="{00000000-0005-0000-0000-0000466E0000}"/>
    <cellStyle name="Normal 8 3 2 2 2" xfId="915" xr:uid="{00000000-0005-0000-0000-0000476E0000}"/>
    <cellStyle name="Normal 8 3 2 2 2 10" xfId="15570" xr:uid="{00000000-0005-0000-0000-0000486E0000}"/>
    <cellStyle name="Normal 8 3 2 2 2 11" xfId="3829" xr:uid="{00000000-0005-0000-0000-0000496E0000}"/>
    <cellStyle name="Normal 8 3 2 2 2 12" xfId="1791" xr:uid="{00000000-0005-0000-0000-00004A6E0000}"/>
    <cellStyle name="Normal 8 3 2 2 2 13" xfId="27551" xr:uid="{00000000-0005-0000-0000-00004B6E0000}"/>
    <cellStyle name="Normal 8 3 2 2 2 2" xfId="1306" xr:uid="{00000000-0005-0000-0000-00004C6E0000}"/>
    <cellStyle name="Normal 8 3 2 2 2 2 2" xfId="3046" xr:uid="{00000000-0005-0000-0000-00004D6E0000}"/>
    <cellStyle name="Normal 8 3 2 2 2 2 2 2" xfId="11265" xr:uid="{00000000-0005-0000-0000-00004E6E0000}"/>
    <cellStyle name="Normal 8 3 2 2 2 2 2 2 2" xfId="23000" xr:uid="{00000000-0005-0000-0000-00004F6E0000}"/>
    <cellStyle name="Normal 8 3 2 2 2 2 2 2 3" xfId="32209" xr:uid="{00000000-0005-0000-0000-0000506E0000}"/>
    <cellStyle name="Normal 8 3 2 2 2 2 2 3" xfId="18307" xr:uid="{00000000-0005-0000-0000-0000516E0000}"/>
    <cellStyle name="Normal 8 3 2 2 2 2 2 4" xfId="6571" xr:uid="{00000000-0005-0000-0000-0000526E0000}"/>
    <cellStyle name="Normal 8 3 2 2 2 2 2 5" xfId="29600" xr:uid="{00000000-0005-0000-0000-0000536E0000}"/>
    <cellStyle name="Normal 8 3 2 2 2 2 3" xfId="8920" xr:uid="{00000000-0005-0000-0000-0000546E0000}"/>
    <cellStyle name="Normal 8 3 2 2 2 2 3 2" xfId="20656" xr:uid="{00000000-0005-0000-0000-0000556E0000}"/>
    <cellStyle name="Normal 8 3 2 2 2 2 3 3" xfId="31736" xr:uid="{00000000-0005-0000-0000-0000566E0000}"/>
    <cellStyle name="Normal 8 3 2 2 2 2 4" xfId="13613" xr:uid="{00000000-0005-0000-0000-0000576E0000}"/>
    <cellStyle name="Normal 8 3 2 2 2 2 4 2" xfId="25348" xr:uid="{00000000-0005-0000-0000-0000586E0000}"/>
    <cellStyle name="Normal 8 3 2 2 2 2 4 3" xfId="32752" xr:uid="{00000000-0005-0000-0000-0000596E0000}"/>
    <cellStyle name="Normal 8 3 2 2 2 2 5" xfId="15962" xr:uid="{00000000-0005-0000-0000-00005A6E0000}"/>
    <cellStyle name="Normal 8 3 2 2 2 2 6" xfId="4220" xr:uid="{00000000-0005-0000-0000-00005B6E0000}"/>
    <cellStyle name="Normal 8 3 2 2 2 2 7" xfId="2182" xr:uid="{00000000-0005-0000-0000-00005C6E0000}"/>
    <cellStyle name="Normal 8 3 2 2 2 2 8" xfId="27942" xr:uid="{00000000-0005-0000-0000-00005D6E0000}"/>
    <cellStyle name="Normal 8 3 2 2 2 3" xfId="2654" xr:uid="{00000000-0005-0000-0000-00005E6E0000}"/>
    <cellStyle name="Normal 8 3 2 2 2 3 2" xfId="6962" xr:uid="{00000000-0005-0000-0000-00005F6E0000}"/>
    <cellStyle name="Normal 8 3 2 2 2 3 2 2" xfId="11656" xr:uid="{00000000-0005-0000-0000-0000606E0000}"/>
    <cellStyle name="Normal 8 3 2 2 2 3 2 2 2" xfId="23391" xr:uid="{00000000-0005-0000-0000-0000616E0000}"/>
    <cellStyle name="Normal 8 3 2 2 2 3 2 3" xfId="18698" xr:uid="{00000000-0005-0000-0000-0000626E0000}"/>
    <cellStyle name="Normal 8 3 2 2 2 3 2 4" xfId="30729" xr:uid="{00000000-0005-0000-0000-0000636E0000}"/>
    <cellStyle name="Normal 8 3 2 2 2 3 3" xfId="9311" xr:uid="{00000000-0005-0000-0000-0000646E0000}"/>
    <cellStyle name="Normal 8 3 2 2 2 3 3 2" xfId="21047" xr:uid="{00000000-0005-0000-0000-0000656E0000}"/>
    <cellStyle name="Normal 8 3 2 2 2 3 4" xfId="14004" xr:uid="{00000000-0005-0000-0000-0000666E0000}"/>
    <cellStyle name="Normal 8 3 2 2 2 3 4 2" xfId="25739" xr:uid="{00000000-0005-0000-0000-0000676E0000}"/>
    <cellStyle name="Normal 8 3 2 2 2 3 5" xfId="16353" xr:uid="{00000000-0005-0000-0000-0000686E0000}"/>
    <cellStyle name="Normal 8 3 2 2 2 3 6" xfId="4611" xr:uid="{00000000-0005-0000-0000-0000696E0000}"/>
    <cellStyle name="Normal 8 3 2 2 2 3 7" xfId="28576" xr:uid="{00000000-0005-0000-0000-00006A6E0000}"/>
    <cellStyle name="Normal 8 3 2 2 2 4" xfId="3437" xr:uid="{00000000-0005-0000-0000-00006B6E0000}"/>
    <cellStyle name="Normal 8 3 2 2 2 4 2" xfId="7354" xr:uid="{00000000-0005-0000-0000-00006C6E0000}"/>
    <cellStyle name="Normal 8 3 2 2 2 4 2 2" xfId="12048" xr:uid="{00000000-0005-0000-0000-00006D6E0000}"/>
    <cellStyle name="Normal 8 3 2 2 2 4 2 2 2" xfId="23783" xr:uid="{00000000-0005-0000-0000-00006E6E0000}"/>
    <cellStyle name="Normal 8 3 2 2 2 4 2 3" xfId="19090" xr:uid="{00000000-0005-0000-0000-00006F6E0000}"/>
    <cellStyle name="Normal 8 3 2 2 2 4 2 4" xfId="31120" xr:uid="{00000000-0005-0000-0000-0000706E0000}"/>
    <cellStyle name="Normal 8 3 2 2 2 4 3" xfId="9702" xr:uid="{00000000-0005-0000-0000-0000716E0000}"/>
    <cellStyle name="Normal 8 3 2 2 2 4 3 2" xfId="21438" xr:uid="{00000000-0005-0000-0000-0000726E0000}"/>
    <cellStyle name="Normal 8 3 2 2 2 4 4" xfId="14396" xr:uid="{00000000-0005-0000-0000-0000736E0000}"/>
    <cellStyle name="Normal 8 3 2 2 2 4 4 2" xfId="26131" xr:uid="{00000000-0005-0000-0000-0000746E0000}"/>
    <cellStyle name="Normal 8 3 2 2 2 4 5" xfId="16744" xr:uid="{00000000-0005-0000-0000-0000756E0000}"/>
    <cellStyle name="Normal 8 3 2 2 2 4 6" xfId="5004" xr:uid="{00000000-0005-0000-0000-0000766E0000}"/>
    <cellStyle name="Normal 8 3 2 2 2 4 7" xfId="29209" xr:uid="{00000000-0005-0000-0000-0000776E0000}"/>
    <cellStyle name="Normal 8 3 2 2 2 5" xfId="5397" xr:uid="{00000000-0005-0000-0000-0000786E0000}"/>
    <cellStyle name="Normal 8 3 2 2 2 5 2" xfId="7746" xr:uid="{00000000-0005-0000-0000-0000796E0000}"/>
    <cellStyle name="Normal 8 3 2 2 2 5 2 2" xfId="12440" xr:uid="{00000000-0005-0000-0000-00007A6E0000}"/>
    <cellStyle name="Normal 8 3 2 2 2 5 2 2 2" xfId="24175" xr:uid="{00000000-0005-0000-0000-00007B6E0000}"/>
    <cellStyle name="Normal 8 3 2 2 2 5 2 3" xfId="19482" xr:uid="{00000000-0005-0000-0000-00007C6E0000}"/>
    <cellStyle name="Normal 8 3 2 2 2 5 3" xfId="10095" xr:uid="{00000000-0005-0000-0000-00007D6E0000}"/>
    <cellStyle name="Normal 8 3 2 2 2 5 3 2" xfId="21830" xr:uid="{00000000-0005-0000-0000-00007E6E0000}"/>
    <cellStyle name="Normal 8 3 2 2 2 5 4" xfId="14788" xr:uid="{00000000-0005-0000-0000-00007F6E0000}"/>
    <cellStyle name="Normal 8 3 2 2 2 5 4 2" xfId="26523" xr:uid="{00000000-0005-0000-0000-0000806E0000}"/>
    <cellStyle name="Normal 8 3 2 2 2 5 5" xfId="17136" xr:uid="{00000000-0005-0000-0000-0000816E0000}"/>
    <cellStyle name="Normal 8 3 2 2 2 5 6" xfId="29807" xr:uid="{00000000-0005-0000-0000-0000826E0000}"/>
    <cellStyle name="Normal 8 3 2 2 2 6" xfId="5789" xr:uid="{00000000-0005-0000-0000-0000836E0000}"/>
    <cellStyle name="Normal 8 3 2 2 2 6 2" xfId="8137" xr:uid="{00000000-0005-0000-0000-0000846E0000}"/>
    <cellStyle name="Normal 8 3 2 2 2 6 2 2" xfId="12831" xr:uid="{00000000-0005-0000-0000-0000856E0000}"/>
    <cellStyle name="Normal 8 3 2 2 2 6 2 2 2" xfId="24566" xr:uid="{00000000-0005-0000-0000-0000866E0000}"/>
    <cellStyle name="Normal 8 3 2 2 2 6 2 3" xfId="19873" xr:uid="{00000000-0005-0000-0000-0000876E0000}"/>
    <cellStyle name="Normal 8 3 2 2 2 6 3" xfId="10486" xr:uid="{00000000-0005-0000-0000-0000886E0000}"/>
    <cellStyle name="Normal 8 3 2 2 2 6 3 2" xfId="22221" xr:uid="{00000000-0005-0000-0000-0000896E0000}"/>
    <cellStyle name="Normal 8 3 2 2 2 6 4" xfId="15179" xr:uid="{00000000-0005-0000-0000-00008A6E0000}"/>
    <cellStyle name="Normal 8 3 2 2 2 6 4 2" xfId="26914" xr:uid="{00000000-0005-0000-0000-00008B6E0000}"/>
    <cellStyle name="Normal 8 3 2 2 2 6 5" xfId="17527" xr:uid="{00000000-0005-0000-0000-00008C6E0000}"/>
    <cellStyle name="Normal 8 3 2 2 2 6 6" xfId="30195" xr:uid="{00000000-0005-0000-0000-00008D6E0000}"/>
    <cellStyle name="Normal 8 3 2 2 2 7" xfId="6180" xr:uid="{00000000-0005-0000-0000-00008E6E0000}"/>
    <cellStyle name="Normal 8 3 2 2 2 7 2" xfId="10878" xr:uid="{00000000-0005-0000-0000-00008F6E0000}"/>
    <cellStyle name="Normal 8 3 2 2 2 7 2 2" xfId="22613" xr:uid="{00000000-0005-0000-0000-0000906E0000}"/>
    <cellStyle name="Normal 8 3 2 2 2 7 3" xfId="17920" xr:uid="{00000000-0005-0000-0000-0000916E0000}"/>
    <cellStyle name="Normal 8 3 2 2 2 7 4" xfId="30583" xr:uid="{00000000-0005-0000-0000-0000926E0000}"/>
    <cellStyle name="Normal 8 3 2 2 2 8" xfId="8528" xr:uid="{00000000-0005-0000-0000-0000936E0000}"/>
    <cellStyle name="Normal 8 3 2 2 2 8 2" xfId="20264" xr:uid="{00000000-0005-0000-0000-0000946E0000}"/>
    <cellStyle name="Normal 8 3 2 2 2 8 3" xfId="31587" xr:uid="{00000000-0005-0000-0000-0000956E0000}"/>
    <cellStyle name="Normal 8 3 2 2 2 9" xfId="13222" xr:uid="{00000000-0005-0000-0000-0000966E0000}"/>
    <cellStyle name="Normal 8 3 2 2 2 9 2" xfId="24957" xr:uid="{00000000-0005-0000-0000-0000976E0000}"/>
    <cellStyle name="Normal 8 3 2 2 3" xfId="717" xr:uid="{00000000-0005-0000-0000-0000986E0000}"/>
    <cellStyle name="Normal 8 3 2 2 3 2" xfId="2848" xr:uid="{00000000-0005-0000-0000-0000996E0000}"/>
    <cellStyle name="Normal 8 3 2 2 3 2 2" xfId="11072" xr:uid="{00000000-0005-0000-0000-00009A6E0000}"/>
    <cellStyle name="Normal 8 3 2 2 3 2 2 2" xfId="22807" xr:uid="{00000000-0005-0000-0000-00009B6E0000}"/>
    <cellStyle name="Normal 8 3 2 2 3 2 2 3" xfId="32016" xr:uid="{00000000-0005-0000-0000-00009C6E0000}"/>
    <cellStyle name="Normal 8 3 2 2 3 2 3" xfId="18114" xr:uid="{00000000-0005-0000-0000-00009D6E0000}"/>
    <cellStyle name="Normal 8 3 2 2 3 2 4" xfId="6378" xr:uid="{00000000-0005-0000-0000-00009E6E0000}"/>
    <cellStyle name="Normal 8 3 2 2 3 2 5" xfId="28378" xr:uid="{00000000-0005-0000-0000-00009F6E0000}"/>
    <cellStyle name="Normal 8 3 2 2 3 3" xfId="8727" xr:uid="{00000000-0005-0000-0000-0000A06E0000}"/>
    <cellStyle name="Normal 8 3 2 2 3 3 2" xfId="20463" xr:uid="{00000000-0005-0000-0000-0000A16E0000}"/>
    <cellStyle name="Normal 8 3 2 2 3 3 3" xfId="29011" xr:uid="{00000000-0005-0000-0000-0000A26E0000}"/>
    <cellStyle name="Normal 8 3 2 2 3 4" xfId="13420" xr:uid="{00000000-0005-0000-0000-0000A36E0000}"/>
    <cellStyle name="Normal 8 3 2 2 3 4 2" xfId="25155" xr:uid="{00000000-0005-0000-0000-0000A46E0000}"/>
    <cellStyle name="Normal 8 3 2 2 3 4 3" xfId="32559" xr:uid="{00000000-0005-0000-0000-0000A56E0000}"/>
    <cellStyle name="Normal 8 3 2 2 3 5" xfId="15769" xr:uid="{00000000-0005-0000-0000-0000A66E0000}"/>
    <cellStyle name="Normal 8 3 2 2 3 6" xfId="4027" xr:uid="{00000000-0005-0000-0000-0000A76E0000}"/>
    <cellStyle name="Normal 8 3 2 2 3 7" xfId="1984" xr:uid="{00000000-0005-0000-0000-0000A86E0000}"/>
    <cellStyle name="Normal 8 3 2 2 3 8" xfId="27353" xr:uid="{00000000-0005-0000-0000-0000A96E0000}"/>
    <cellStyle name="Normal 8 3 2 2 4" xfId="1113" xr:uid="{00000000-0005-0000-0000-0000AA6E0000}"/>
    <cellStyle name="Normal 8 3 2 2 4 2" xfId="6769" xr:uid="{00000000-0005-0000-0000-0000AB6E0000}"/>
    <cellStyle name="Normal 8 3 2 2 4 2 2" xfId="11463" xr:uid="{00000000-0005-0000-0000-0000AC6E0000}"/>
    <cellStyle name="Normal 8 3 2 2 4 2 2 2" xfId="23198" xr:uid="{00000000-0005-0000-0000-0000AD6E0000}"/>
    <cellStyle name="Normal 8 3 2 2 4 2 3" xfId="18505" xr:uid="{00000000-0005-0000-0000-0000AE6E0000}"/>
    <cellStyle name="Normal 8 3 2 2 4 2 4" xfId="29407" xr:uid="{00000000-0005-0000-0000-0000AF6E0000}"/>
    <cellStyle name="Normal 8 3 2 2 4 3" xfId="9118" xr:uid="{00000000-0005-0000-0000-0000B06E0000}"/>
    <cellStyle name="Normal 8 3 2 2 4 3 2" xfId="20854" xr:uid="{00000000-0005-0000-0000-0000B16E0000}"/>
    <cellStyle name="Normal 8 3 2 2 4 4" xfId="13811" xr:uid="{00000000-0005-0000-0000-0000B26E0000}"/>
    <cellStyle name="Normal 8 3 2 2 4 4 2" xfId="25546" xr:uid="{00000000-0005-0000-0000-0000B36E0000}"/>
    <cellStyle name="Normal 8 3 2 2 4 5" xfId="16160" xr:uid="{00000000-0005-0000-0000-0000B46E0000}"/>
    <cellStyle name="Normal 8 3 2 2 4 6" xfId="4418" xr:uid="{00000000-0005-0000-0000-0000B56E0000}"/>
    <cellStyle name="Normal 8 3 2 2 4 7" xfId="2461" xr:uid="{00000000-0005-0000-0000-0000B66E0000}"/>
    <cellStyle name="Normal 8 3 2 2 4 8" xfId="27749" xr:uid="{00000000-0005-0000-0000-0000B76E0000}"/>
    <cellStyle name="Normal 8 3 2 2 5" xfId="3244" xr:uid="{00000000-0005-0000-0000-0000B86E0000}"/>
    <cellStyle name="Normal 8 3 2 2 5 2" xfId="7161" xr:uid="{00000000-0005-0000-0000-0000B96E0000}"/>
    <cellStyle name="Normal 8 3 2 2 5 2 2" xfId="11855" xr:uid="{00000000-0005-0000-0000-0000BA6E0000}"/>
    <cellStyle name="Normal 8 3 2 2 5 2 2 2" xfId="23590" xr:uid="{00000000-0005-0000-0000-0000BB6E0000}"/>
    <cellStyle name="Normal 8 3 2 2 5 2 3" xfId="18897" xr:uid="{00000000-0005-0000-0000-0000BC6E0000}"/>
    <cellStyle name="Normal 8 3 2 2 5 2 4" xfId="30927" xr:uid="{00000000-0005-0000-0000-0000BD6E0000}"/>
    <cellStyle name="Normal 8 3 2 2 5 3" xfId="9509" xr:uid="{00000000-0005-0000-0000-0000BE6E0000}"/>
    <cellStyle name="Normal 8 3 2 2 5 3 2" xfId="21245" xr:uid="{00000000-0005-0000-0000-0000BF6E0000}"/>
    <cellStyle name="Normal 8 3 2 2 5 4" xfId="14203" xr:uid="{00000000-0005-0000-0000-0000C06E0000}"/>
    <cellStyle name="Normal 8 3 2 2 5 4 2" xfId="25938" xr:uid="{00000000-0005-0000-0000-0000C16E0000}"/>
    <cellStyle name="Normal 8 3 2 2 5 5" xfId="16551" xr:uid="{00000000-0005-0000-0000-0000C26E0000}"/>
    <cellStyle name="Normal 8 3 2 2 5 6" xfId="4811" xr:uid="{00000000-0005-0000-0000-0000C36E0000}"/>
    <cellStyle name="Normal 8 3 2 2 5 7" xfId="28185" xr:uid="{00000000-0005-0000-0000-0000C46E0000}"/>
    <cellStyle name="Normal 8 3 2 2 6" xfId="5204" xr:uid="{00000000-0005-0000-0000-0000C56E0000}"/>
    <cellStyle name="Normal 8 3 2 2 6 2" xfId="7553" xr:uid="{00000000-0005-0000-0000-0000C66E0000}"/>
    <cellStyle name="Normal 8 3 2 2 6 2 2" xfId="12247" xr:uid="{00000000-0005-0000-0000-0000C76E0000}"/>
    <cellStyle name="Normal 8 3 2 2 6 2 2 2" xfId="23982" xr:uid="{00000000-0005-0000-0000-0000C86E0000}"/>
    <cellStyle name="Normal 8 3 2 2 6 2 3" xfId="19289" xr:uid="{00000000-0005-0000-0000-0000C96E0000}"/>
    <cellStyle name="Normal 8 3 2 2 6 3" xfId="9902" xr:uid="{00000000-0005-0000-0000-0000CA6E0000}"/>
    <cellStyle name="Normal 8 3 2 2 6 3 2" xfId="21637" xr:uid="{00000000-0005-0000-0000-0000CB6E0000}"/>
    <cellStyle name="Normal 8 3 2 2 6 4" xfId="14595" xr:uid="{00000000-0005-0000-0000-0000CC6E0000}"/>
    <cellStyle name="Normal 8 3 2 2 6 4 2" xfId="26330" xr:uid="{00000000-0005-0000-0000-0000CD6E0000}"/>
    <cellStyle name="Normal 8 3 2 2 6 5" xfId="16943" xr:uid="{00000000-0005-0000-0000-0000CE6E0000}"/>
    <cellStyle name="Normal 8 3 2 2 6 6" xfId="28818" xr:uid="{00000000-0005-0000-0000-0000CF6E0000}"/>
    <cellStyle name="Normal 8 3 2 2 7" xfId="5596" xr:uid="{00000000-0005-0000-0000-0000D06E0000}"/>
    <cellStyle name="Normal 8 3 2 2 7 2" xfId="7944" xr:uid="{00000000-0005-0000-0000-0000D16E0000}"/>
    <cellStyle name="Normal 8 3 2 2 7 2 2" xfId="12638" xr:uid="{00000000-0005-0000-0000-0000D26E0000}"/>
    <cellStyle name="Normal 8 3 2 2 7 2 2 2" xfId="24373" xr:uid="{00000000-0005-0000-0000-0000D36E0000}"/>
    <cellStyle name="Normal 8 3 2 2 7 2 3" xfId="19680" xr:uid="{00000000-0005-0000-0000-0000D46E0000}"/>
    <cellStyle name="Normal 8 3 2 2 7 3" xfId="10293" xr:uid="{00000000-0005-0000-0000-0000D56E0000}"/>
    <cellStyle name="Normal 8 3 2 2 7 3 2" xfId="22028" xr:uid="{00000000-0005-0000-0000-0000D66E0000}"/>
    <cellStyle name="Normal 8 3 2 2 7 4" xfId="14986" xr:uid="{00000000-0005-0000-0000-0000D76E0000}"/>
    <cellStyle name="Normal 8 3 2 2 7 4 2" xfId="26721" xr:uid="{00000000-0005-0000-0000-0000D86E0000}"/>
    <cellStyle name="Normal 8 3 2 2 7 5" xfId="17334" xr:uid="{00000000-0005-0000-0000-0000D96E0000}"/>
    <cellStyle name="Normal 8 3 2 2 7 6" xfId="30002" xr:uid="{00000000-0005-0000-0000-0000DA6E0000}"/>
    <cellStyle name="Normal 8 3 2 2 8" xfId="5982" xr:uid="{00000000-0005-0000-0000-0000DB6E0000}"/>
    <cellStyle name="Normal 8 3 2 2 8 2" xfId="10680" xr:uid="{00000000-0005-0000-0000-0000DC6E0000}"/>
    <cellStyle name="Normal 8 3 2 2 8 2 2" xfId="22415" xr:uid="{00000000-0005-0000-0000-0000DD6E0000}"/>
    <cellStyle name="Normal 8 3 2 2 8 3" xfId="17722" xr:uid="{00000000-0005-0000-0000-0000DE6E0000}"/>
    <cellStyle name="Normal 8 3 2 2 8 4" xfId="30385" xr:uid="{00000000-0005-0000-0000-0000DF6E0000}"/>
    <cellStyle name="Normal 8 3 2 2 9" xfId="8335" xr:uid="{00000000-0005-0000-0000-0000E06E0000}"/>
    <cellStyle name="Normal 8 3 2 2 9 2" xfId="20071" xr:uid="{00000000-0005-0000-0000-0000E16E0000}"/>
    <cellStyle name="Normal 8 3 2 2 9 3" xfId="31394" xr:uid="{00000000-0005-0000-0000-0000E26E0000}"/>
    <cellStyle name="Normal 8 3 2 3" xfId="819" xr:uid="{00000000-0005-0000-0000-0000E36E0000}"/>
    <cellStyle name="Normal 8 3 2 3 10" xfId="15474" xr:uid="{00000000-0005-0000-0000-0000E46E0000}"/>
    <cellStyle name="Normal 8 3 2 3 11" xfId="3733" xr:uid="{00000000-0005-0000-0000-0000E56E0000}"/>
    <cellStyle name="Normal 8 3 2 3 12" xfId="1497" xr:uid="{00000000-0005-0000-0000-0000E66E0000}"/>
    <cellStyle name="Normal 8 3 2 3 13" xfId="27455" xr:uid="{00000000-0005-0000-0000-0000E76E0000}"/>
    <cellStyle name="Normal 8 3 2 3 2" xfId="1210" xr:uid="{00000000-0005-0000-0000-0000E86E0000}"/>
    <cellStyle name="Normal 8 3 2 3 2 2" xfId="2950" xr:uid="{00000000-0005-0000-0000-0000E96E0000}"/>
    <cellStyle name="Normal 8 3 2 3 2 2 2" xfId="11169" xr:uid="{00000000-0005-0000-0000-0000EA6E0000}"/>
    <cellStyle name="Normal 8 3 2 3 2 2 2 2" xfId="22904" xr:uid="{00000000-0005-0000-0000-0000EB6E0000}"/>
    <cellStyle name="Normal 8 3 2 3 2 2 2 3" xfId="32113" xr:uid="{00000000-0005-0000-0000-0000EC6E0000}"/>
    <cellStyle name="Normal 8 3 2 3 2 2 3" xfId="18211" xr:uid="{00000000-0005-0000-0000-0000ED6E0000}"/>
    <cellStyle name="Normal 8 3 2 3 2 2 4" xfId="6475" xr:uid="{00000000-0005-0000-0000-0000EE6E0000}"/>
    <cellStyle name="Normal 8 3 2 3 2 2 5" xfId="29504" xr:uid="{00000000-0005-0000-0000-0000EF6E0000}"/>
    <cellStyle name="Normal 8 3 2 3 2 3" xfId="8824" xr:uid="{00000000-0005-0000-0000-0000F06E0000}"/>
    <cellStyle name="Normal 8 3 2 3 2 3 2" xfId="20560" xr:uid="{00000000-0005-0000-0000-0000F16E0000}"/>
    <cellStyle name="Normal 8 3 2 3 2 3 3" xfId="31640" xr:uid="{00000000-0005-0000-0000-0000F26E0000}"/>
    <cellStyle name="Normal 8 3 2 3 2 4" xfId="13517" xr:uid="{00000000-0005-0000-0000-0000F36E0000}"/>
    <cellStyle name="Normal 8 3 2 3 2 4 2" xfId="25252" xr:uid="{00000000-0005-0000-0000-0000F46E0000}"/>
    <cellStyle name="Normal 8 3 2 3 2 4 3" xfId="32656" xr:uid="{00000000-0005-0000-0000-0000F56E0000}"/>
    <cellStyle name="Normal 8 3 2 3 2 5" xfId="15866" xr:uid="{00000000-0005-0000-0000-0000F66E0000}"/>
    <cellStyle name="Normal 8 3 2 3 2 6" xfId="4124" xr:uid="{00000000-0005-0000-0000-0000F76E0000}"/>
    <cellStyle name="Normal 8 3 2 3 2 7" xfId="2086" xr:uid="{00000000-0005-0000-0000-0000F86E0000}"/>
    <cellStyle name="Normal 8 3 2 3 2 8" xfId="27846" xr:uid="{00000000-0005-0000-0000-0000F96E0000}"/>
    <cellStyle name="Normal 8 3 2 3 3" xfId="2558" xr:uid="{00000000-0005-0000-0000-0000FA6E0000}"/>
    <cellStyle name="Normal 8 3 2 3 3 2" xfId="6866" xr:uid="{00000000-0005-0000-0000-0000FB6E0000}"/>
    <cellStyle name="Normal 8 3 2 3 3 2 2" xfId="11560" xr:uid="{00000000-0005-0000-0000-0000FC6E0000}"/>
    <cellStyle name="Normal 8 3 2 3 3 2 2 2" xfId="23295" xr:uid="{00000000-0005-0000-0000-0000FD6E0000}"/>
    <cellStyle name="Normal 8 3 2 3 3 2 3" xfId="18602" xr:uid="{00000000-0005-0000-0000-0000FE6E0000}"/>
    <cellStyle name="Normal 8 3 2 3 3 2 4" xfId="30633" xr:uid="{00000000-0005-0000-0000-0000FF6E0000}"/>
    <cellStyle name="Normal 8 3 2 3 3 3" xfId="9215" xr:uid="{00000000-0005-0000-0000-0000006F0000}"/>
    <cellStyle name="Normal 8 3 2 3 3 3 2" xfId="20951" xr:uid="{00000000-0005-0000-0000-0000016F0000}"/>
    <cellStyle name="Normal 8 3 2 3 3 4" xfId="13908" xr:uid="{00000000-0005-0000-0000-0000026F0000}"/>
    <cellStyle name="Normal 8 3 2 3 3 4 2" xfId="25643" xr:uid="{00000000-0005-0000-0000-0000036F0000}"/>
    <cellStyle name="Normal 8 3 2 3 3 5" xfId="16257" xr:uid="{00000000-0005-0000-0000-0000046F0000}"/>
    <cellStyle name="Normal 8 3 2 3 3 6" xfId="4515" xr:uid="{00000000-0005-0000-0000-0000056F0000}"/>
    <cellStyle name="Normal 8 3 2 3 3 7" xfId="28480" xr:uid="{00000000-0005-0000-0000-0000066F0000}"/>
    <cellStyle name="Normal 8 3 2 3 4" xfId="3341" xr:uid="{00000000-0005-0000-0000-0000076F0000}"/>
    <cellStyle name="Normal 8 3 2 3 4 2" xfId="7258" xr:uid="{00000000-0005-0000-0000-0000086F0000}"/>
    <cellStyle name="Normal 8 3 2 3 4 2 2" xfId="11952" xr:uid="{00000000-0005-0000-0000-0000096F0000}"/>
    <cellStyle name="Normal 8 3 2 3 4 2 2 2" xfId="23687" xr:uid="{00000000-0005-0000-0000-00000A6F0000}"/>
    <cellStyle name="Normal 8 3 2 3 4 2 3" xfId="18994" xr:uid="{00000000-0005-0000-0000-00000B6F0000}"/>
    <cellStyle name="Normal 8 3 2 3 4 2 4" xfId="31024" xr:uid="{00000000-0005-0000-0000-00000C6F0000}"/>
    <cellStyle name="Normal 8 3 2 3 4 3" xfId="9606" xr:uid="{00000000-0005-0000-0000-00000D6F0000}"/>
    <cellStyle name="Normal 8 3 2 3 4 3 2" xfId="21342" xr:uid="{00000000-0005-0000-0000-00000E6F0000}"/>
    <cellStyle name="Normal 8 3 2 3 4 4" xfId="14300" xr:uid="{00000000-0005-0000-0000-00000F6F0000}"/>
    <cellStyle name="Normal 8 3 2 3 4 4 2" xfId="26035" xr:uid="{00000000-0005-0000-0000-0000106F0000}"/>
    <cellStyle name="Normal 8 3 2 3 4 5" xfId="16648" xr:uid="{00000000-0005-0000-0000-0000116F0000}"/>
    <cellStyle name="Normal 8 3 2 3 4 6" xfId="4908" xr:uid="{00000000-0005-0000-0000-0000126F0000}"/>
    <cellStyle name="Normal 8 3 2 3 4 7" xfId="29113" xr:uid="{00000000-0005-0000-0000-0000136F0000}"/>
    <cellStyle name="Normal 8 3 2 3 5" xfId="5301" xr:uid="{00000000-0005-0000-0000-0000146F0000}"/>
    <cellStyle name="Normal 8 3 2 3 5 2" xfId="7650" xr:uid="{00000000-0005-0000-0000-0000156F0000}"/>
    <cellStyle name="Normal 8 3 2 3 5 2 2" xfId="12344" xr:uid="{00000000-0005-0000-0000-0000166F0000}"/>
    <cellStyle name="Normal 8 3 2 3 5 2 2 2" xfId="24079" xr:uid="{00000000-0005-0000-0000-0000176F0000}"/>
    <cellStyle name="Normal 8 3 2 3 5 2 3" xfId="19386" xr:uid="{00000000-0005-0000-0000-0000186F0000}"/>
    <cellStyle name="Normal 8 3 2 3 5 3" xfId="9999" xr:uid="{00000000-0005-0000-0000-0000196F0000}"/>
    <cellStyle name="Normal 8 3 2 3 5 3 2" xfId="21734" xr:uid="{00000000-0005-0000-0000-00001A6F0000}"/>
    <cellStyle name="Normal 8 3 2 3 5 4" xfId="14692" xr:uid="{00000000-0005-0000-0000-00001B6F0000}"/>
    <cellStyle name="Normal 8 3 2 3 5 4 2" xfId="26427" xr:uid="{00000000-0005-0000-0000-00001C6F0000}"/>
    <cellStyle name="Normal 8 3 2 3 5 5" xfId="17040" xr:uid="{00000000-0005-0000-0000-00001D6F0000}"/>
    <cellStyle name="Normal 8 3 2 3 5 6" xfId="29711" xr:uid="{00000000-0005-0000-0000-00001E6F0000}"/>
    <cellStyle name="Normal 8 3 2 3 6" xfId="5693" xr:uid="{00000000-0005-0000-0000-00001F6F0000}"/>
    <cellStyle name="Normal 8 3 2 3 6 2" xfId="8041" xr:uid="{00000000-0005-0000-0000-0000206F0000}"/>
    <cellStyle name="Normal 8 3 2 3 6 2 2" xfId="12735" xr:uid="{00000000-0005-0000-0000-0000216F0000}"/>
    <cellStyle name="Normal 8 3 2 3 6 2 2 2" xfId="24470" xr:uid="{00000000-0005-0000-0000-0000226F0000}"/>
    <cellStyle name="Normal 8 3 2 3 6 2 3" xfId="19777" xr:uid="{00000000-0005-0000-0000-0000236F0000}"/>
    <cellStyle name="Normal 8 3 2 3 6 3" xfId="10390" xr:uid="{00000000-0005-0000-0000-0000246F0000}"/>
    <cellStyle name="Normal 8 3 2 3 6 3 2" xfId="22125" xr:uid="{00000000-0005-0000-0000-0000256F0000}"/>
    <cellStyle name="Normal 8 3 2 3 6 4" xfId="15083" xr:uid="{00000000-0005-0000-0000-0000266F0000}"/>
    <cellStyle name="Normal 8 3 2 3 6 4 2" xfId="26818" xr:uid="{00000000-0005-0000-0000-0000276F0000}"/>
    <cellStyle name="Normal 8 3 2 3 6 5" xfId="17431" xr:uid="{00000000-0005-0000-0000-0000286F0000}"/>
    <cellStyle name="Normal 8 3 2 3 6 6" xfId="30099" xr:uid="{00000000-0005-0000-0000-0000296F0000}"/>
    <cellStyle name="Normal 8 3 2 3 7" xfId="6084" xr:uid="{00000000-0005-0000-0000-00002A6F0000}"/>
    <cellStyle name="Normal 8 3 2 3 7 2" xfId="10782" xr:uid="{00000000-0005-0000-0000-00002B6F0000}"/>
    <cellStyle name="Normal 8 3 2 3 7 2 2" xfId="22517" xr:uid="{00000000-0005-0000-0000-00002C6F0000}"/>
    <cellStyle name="Normal 8 3 2 3 7 3" xfId="17824" xr:uid="{00000000-0005-0000-0000-00002D6F0000}"/>
    <cellStyle name="Normal 8 3 2 3 7 4" xfId="30487" xr:uid="{00000000-0005-0000-0000-00002E6F0000}"/>
    <cellStyle name="Normal 8 3 2 3 8" xfId="8432" xr:uid="{00000000-0005-0000-0000-00002F6F0000}"/>
    <cellStyle name="Normal 8 3 2 3 8 2" xfId="20168" xr:uid="{00000000-0005-0000-0000-0000306F0000}"/>
    <cellStyle name="Normal 8 3 2 3 8 3" xfId="31491" xr:uid="{00000000-0005-0000-0000-0000316F0000}"/>
    <cellStyle name="Normal 8 3 2 3 9" xfId="13126" xr:uid="{00000000-0005-0000-0000-0000326F0000}"/>
    <cellStyle name="Normal 8 3 2 3 9 2" xfId="24861" xr:uid="{00000000-0005-0000-0000-0000336F0000}"/>
    <cellStyle name="Normal 8 3 2 4" xfId="621" xr:uid="{00000000-0005-0000-0000-0000346F0000}"/>
    <cellStyle name="Normal 8 3 2 4 2" xfId="2265" xr:uid="{00000000-0005-0000-0000-0000356F0000}"/>
    <cellStyle name="Normal 8 3 2 4 2 2" xfId="10976" xr:uid="{00000000-0005-0000-0000-0000366F0000}"/>
    <cellStyle name="Normal 8 3 2 4 2 2 2" xfId="22711" xr:uid="{00000000-0005-0000-0000-0000376F0000}"/>
    <cellStyle name="Normal 8 3 2 4 2 2 3" xfId="31920" xr:uid="{00000000-0005-0000-0000-0000386F0000}"/>
    <cellStyle name="Normal 8 3 2 4 2 3" xfId="18018" xr:uid="{00000000-0005-0000-0000-0000396F0000}"/>
    <cellStyle name="Normal 8 3 2 4 2 4" xfId="6282" xr:uid="{00000000-0005-0000-0000-00003A6F0000}"/>
    <cellStyle name="Normal 8 3 2 4 2 5" xfId="28282" xr:uid="{00000000-0005-0000-0000-00003B6F0000}"/>
    <cellStyle name="Normal 8 3 2 4 3" xfId="8631" xr:uid="{00000000-0005-0000-0000-00003C6F0000}"/>
    <cellStyle name="Normal 8 3 2 4 3 2" xfId="20367" xr:uid="{00000000-0005-0000-0000-00003D6F0000}"/>
    <cellStyle name="Normal 8 3 2 4 3 3" xfId="28915" xr:uid="{00000000-0005-0000-0000-00003E6F0000}"/>
    <cellStyle name="Normal 8 3 2 4 4" xfId="13324" xr:uid="{00000000-0005-0000-0000-00003F6F0000}"/>
    <cellStyle name="Normal 8 3 2 4 4 2" xfId="25059" xr:uid="{00000000-0005-0000-0000-0000406F0000}"/>
    <cellStyle name="Normal 8 3 2 4 4 3" xfId="32463" xr:uid="{00000000-0005-0000-0000-0000416F0000}"/>
    <cellStyle name="Normal 8 3 2 4 5" xfId="15673" xr:uid="{00000000-0005-0000-0000-0000426F0000}"/>
    <cellStyle name="Normal 8 3 2 4 5 2" xfId="32906" xr:uid="{00000000-0005-0000-0000-0000436F0000}"/>
    <cellStyle name="Normal 8 3 2 4 6" xfId="3931" xr:uid="{00000000-0005-0000-0000-0000446F0000}"/>
    <cellStyle name="Normal 8 3 2 4 7" xfId="1695" xr:uid="{00000000-0005-0000-0000-0000456F0000}"/>
    <cellStyle name="Normal 8 3 2 4 8" xfId="27257" xr:uid="{00000000-0005-0000-0000-0000466F0000}"/>
    <cellStyle name="Normal 8 3 2 5" xfId="1017" xr:uid="{00000000-0005-0000-0000-0000476F0000}"/>
    <cellStyle name="Normal 8 3 2 5 2" xfId="2752" xr:uid="{00000000-0005-0000-0000-0000486F0000}"/>
    <cellStyle name="Normal 8 3 2 5 2 2" xfId="11367" xr:uid="{00000000-0005-0000-0000-0000496F0000}"/>
    <cellStyle name="Normal 8 3 2 5 2 2 2" xfId="23102" xr:uid="{00000000-0005-0000-0000-00004A6F0000}"/>
    <cellStyle name="Normal 8 3 2 5 2 2 3" xfId="32289" xr:uid="{00000000-0005-0000-0000-00004B6F0000}"/>
    <cellStyle name="Normal 8 3 2 5 2 3" xfId="18409" xr:uid="{00000000-0005-0000-0000-00004C6F0000}"/>
    <cellStyle name="Normal 8 3 2 5 2 4" xfId="6673" xr:uid="{00000000-0005-0000-0000-00004D6F0000}"/>
    <cellStyle name="Normal 8 3 2 5 2 5" xfId="29311" xr:uid="{00000000-0005-0000-0000-00004E6F0000}"/>
    <cellStyle name="Normal 8 3 2 5 3" xfId="9022" xr:uid="{00000000-0005-0000-0000-00004F6F0000}"/>
    <cellStyle name="Normal 8 3 2 5 3 2" xfId="20758" xr:uid="{00000000-0005-0000-0000-0000506F0000}"/>
    <cellStyle name="Normal 8 3 2 5 3 3" xfId="31821" xr:uid="{00000000-0005-0000-0000-0000516F0000}"/>
    <cellStyle name="Normal 8 3 2 5 4" xfId="13715" xr:uid="{00000000-0005-0000-0000-0000526F0000}"/>
    <cellStyle name="Normal 8 3 2 5 4 2" xfId="25450" xr:uid="{00000000-0005-0000-0000-0000536F0000}"/>
    <cellStyle name="Normal 8 3 2 5 4 3" xfId="32824" xr:uid="{00000000-0005-0000-0000-0000546F0000}"/>
    <cellStyle name="Normal 8 3 2 5 5" xfId="16064" xr:uid="{00000000-0005-0000-0000-0000556F0000}"/>
    <cellStyle name="Normal 8 3 2 5 5 2" xfId="32977" xr:uid="{00000000-0005-0000-0000-0000566F0000}"/>
    <cellStyle name="Normal 8 3 2 5 6" xfId="4322" xr:uid="{00000000-0005-0000-0000-0000576F0000}"/>
    <cellStyle name="Normal 8 3 2 5 7" xfId="1888" xr:uid="{00000000-0005-0000-0000-0000586F0000}"/>
    <cellStyle name="Normal 8 3 2 5 8" xfId="27653" xr:uid="{00000000-0005-0000-0000-0000596F0000}"/>
    <cellStyle name="Normal 8 3 2 6" xfId="2365" xr:uid="{00000000-0005-0000-0000-00005A6F0000}"/>
    <cellStyle name="Normal 8 3 2 6 2" xfId="7065" xr:uid="{00000000-0005-0000-0000-00005B6F0000}"/>
    <cellStyle name="Normal 8 3 2 6 2 2" xfId="11759" xr:uid="{00000000-0005-0000-0000-00005C6F0000}"/>
    <cellStyle name="Normal 8 3 2 6 2 2 2" xfId="23494" xr:uid="{00000000-0005-0000-0000-00005D6F0000}"/>
    <cellStyle name="Normal 8 3 2 6 2 3" xfId="18801" xr:uid="{00000000-0005-0000-0000-00005E6F0000}"/>
    <cellStyle name="Normal 8 3 2 6 2 4" xfId="30831" xr:uid="{00000000-0005-0000-0000-00005F6F0000}"/>
    <cellStyle name="Normal 8 3 2 6 3" xfId="9413" xr:uid="{00000000-0005-0000-0000-0000606F0000}"/>
    <cellStyle name="Normal 8 3 2 6 3 2" xfId="21149" xr:uid="{00000000-0005-0000-0000-0000616F0000}"/>
    <cellStyle name="Normal 8 3 2 6 4" xfId="14107" xr:uid="{00000000-0005-0000-0000-0000626F0000}"/>
    <cellStyle name="Normal 8 3 2 6 4 2" xfId="25842" xr:uid="{00000000-0005-0000-0000-0000636F0000}"/>
    <cellStyle name="Normal 8 3 2 6 5" xfId="16455" xr:uid="{00000000-0005-0000-0000-0000646F0000}"/>
    <cellStyle name="Normal 8 3 2 6 6" xfId="4715" xr:uid="{00000000-0005-0000-0000-0000656F0000}"/>
    <cellStyle name="Normal 8 3 2 6 7" xfId="28089" xr:uid="{00000000-0005-0000-0000-0000666F0000}"/>
    <cellStyle name="Normal 8 3 2 7" xfId="3148" xr:uid="{00000000-0005-0000-0000-0000676F0000}"/>
    <cellStyle name="Normal 8 3 2 7 2" xfId="7457" xr:uid="{00000000-0005-0000-0000-0000686F0000}"/>
    <cellStyle name="Normal 8 3 2 7 2 2" xfId="12151" xr:uid="{00000000-0005-0000-0000-0000696F0000}"/>
    <cellStyle name="Normal 8 3 2 7 2 2 2" xfId="23886" xr:uid="{00000000-0005-0000-0000-00006A6F0000}"/>
    <cellStyle name="Normal 8 3 2 7 2 3" xfId="19193" xr:uid="{00000000-0005-0000-0000-00006B6F0000}"/>
    <cellStyle name="Normal 8 3 2 7 2 4" xfId="31201" xr:uid="{00000000-0005-0000-0000-00006C6F0000}"/>
    <cellStyle name="Normal 8 3 2 7 3" xfId="9806" xr:uid="{00000000-0005-0000-0000-00006D6F0000}"/>
    <cellStyle name="Normal 8 3 2 7 3 2" xfId="21541" xr:uid="{00000000-0005-0000-0000-00006E6F0000}"/>
    <cellStyle name="Normal 8 3 2 7 4" xfId="14499" xr:uid="{00000000-0005-0000-0000-00006F6F0000}"/>
    <cellStyle name="Normal 8 3 2 7 4 2" xfId="26234" xr:uid="{00000000-0005-0000-0000-0000706F0000}"/>
    <cellStyle name="Normal 8 3 2 7 5" xfId="16847" xr:uid="{00000000-0005-0000-0000-0000716F0000}"/>
    <cellStyle name="Normal 8 3 2 7 6" xfId="5108" xr:uid="{00000000-0005-0000-0000-0000726F0000}"/>
    <cellStyle name="Normal 8 3 2 7 7" xfId="28722" xr:uid="{00000000-0005-0000-0000-0000736F0000}"/>
    <cellStyle name="Normal 8 3 2 8" xfId="5500" xr:uid="{00000000-0005-0000-0000-0000746F0000}"/>
    <cellStyle name="Normal 8 3 2 8 2" xfId="7848" xr:uid="{00000000-0005-0000-0000-0000756F0000}"/>
    <cellStyle name="Normal 8 3 2 8 2 2" xfId="12542" xr:uid="{00000000-0005-0000-0000-0000766F0000}"/>
    <cellStyle name="Normal 8 3 2 8 2 2 2" xfId="24277" xr:uid="{00000000-0005-0000-0000-0000776F0000}"/>
    <cellStyle name="Normal 8 3 2 8 2 3" xfId="19584" xr:uid="{00000000-0005-0000-0000-0000786F0000}"/>
    <cellStyle name="Normal 8 3 2 8 3" xfId="10197" xr:uid="{00000000-0005-0000-0000-0000796F0000}"/>
    <cellStyle name="Normal 8 3 2 8 3 2" xfId="21932" xr:uid="{00000000-0005-0000-0000-00007A6F0000}"/>
    <cellStyle name="Normal 8 3 2 8 4" xfId="14890" xr:uid="{00000000-0005-0000-0000-00007B6F0000}"/>
    <cellStyle name="Normal 8 3 2 8 4 2" xfId="26625" xr:uid="{00000000-0005-0000-0000-00007C6F0000}"/>
    <cellStyle name="Normal 8 3 2 8 5" xfId="17238" xr:uid="{00000000-0005-0000-0000-00007D6F0000}"/>
    <cellStyle name="Normal 8 3 2 8 6" xfId="29906" xr:uid="{00000000-0005-0000-0000-00007E6F0000}"/>
    <cellStyle name="Normal 8 3 2 9" xfId="5886" xr:uid="{00000000-0005-0000-0000-00007F6F0000}"/>
    <cellStyle name="Normal 8 3 2 9 2" xfId="10584" xr:uid="{00000000-0005-0000-0000-0000806F0000}"/>
    <cellStyle name="Normal 8 3 2 9 2 2" xfId="22319" xr:uid="{00000000-0005-0000-0000-0000816F0000}"/>
    <cellStyle name="Normal 8 3 2 9 3" xfId="17626" xr:uid="{00000000-0005-0000-0000-0000826F0000}"/>
    <cellStyle name="Normal 8 3 2 9 4" xfId="30289" xr:uid="{00000000-0005-0000-0000-0000836F0000}"/>
    <cellStyle name="Normal 8 3 3" xfId="484" xr:uid="{00000000-0005-0000-0000-0000846F0000}"/>
    <cellStyle name="Normal 8 3 3 10" xfId="12984" xr:uid="{00000000-0005-0000-0000-0000856F0000}"/>
    <cellStyle name="Normal 8 3 3 10 2" xfId="24719" xr:uid="{00000000-0005-0000-0000-0000866F0000}"/>
    <cellStyle name="Normal 8 3 3 11" xfId="15337" xr:uid="{00000000-0005-0000-0000-0000876F0000}"/>
    <cellStyle name="Normal 8 3 3 12" xfId="3591" xr:uid="{00000000-0005-0000-0000-0000886F0000}"/>
    <cellStyle name="Normal 8 3 3 13" xfId="1553" xr:uid="{00000000-0005-0000-0000-0000896F0000}"/>
    <cellStyle name="Normal 8 3 3 14" xfId="27120" xr:uid="{00000000-0005-0000-0000-00008A6F0000}"/>
    <cellStyle name="Normal 8 3 3 2" xfId="875" xr:uid="{00000000-0005-0000-0000-00008B6F0000}"/>
    <cellStyle name="Normal 8 3 3 2 10" xfId="15530" xr:uid="{00000000-0005-0000-0000-00008C6F0000}"/>
    <cellStyle name="Normal 8 3 3 2 11" xfId="3789" xr:uid="{00000000-0005-0000-0000-00008D6F0000}"/>
    <cellStyle name="Normal 8 3 3 2 12" xfId="1751" xr:uid="{00000000-0005-0000-0000-00008E6F0000}"/>
    <cellStyle name="Normal 8 3 3 2 13" xfId="27511" xr:uid="{00000000-0005-0000-0000-00008F6F0000}"/>
    <cellStyle name="Normal 8 3 3 2 2" xfId="1266" xr:uid="{00000000-0005-0000-0000-0000906F0000}"/>
    <cellStyle name="Normal 8 3 3 2 2 2" xfId="3006" xr:uid="{00000000-0005-0000-0000-0000916F0000}"/>
    <cellStyle name="Normal 8 3 3 2 2 2 2" xfId="11225" xr:uid="{00000000-0005-0000-0000-0000926F0000}"/>
    <cellStyle name="Normal 8 3 3 2 2 2 2 2" xfId="22960" xr:uid="{00000000-0005-0000-0000-0000936F0000}"/>
    <cellStyle name="Normal 8 3 3 2 2 2 2 3" xfId="32169" xr:uid="{00000000-0005-0000-0000-0000946F0000}"/>
    <cellStyle name="Normal 8 3 3 2 2 2 3" xfId="18267" xr:uid="{00000000-0005-0000-0000-0000956F0000}"/>
    <cellStyle name="Normal 8 3 3 2 2 2 4" xfId="6531" xr:uid="{00000000-0005-0000-0000-0000966F0000}"/>
    <cellStyle name="Normal 8 3 3 2 2 2 5" xfId="29560" xr:uid="{00000000-0005-0000-0000-0000976F0000}"/>
    <cellStyle name="Normal 8 3 3 2 2 3" xfId="8880" xr:uid="{00000000-0005-0000-0000-0000986F0000}"/>
    <cellStyle name="Normal 8 3 3 2 2 3 2" xfId="20616" xr:uid="{00000000-0005-0000-0000-0000996F0000}"/>
    <cellStyle name="Normal 8 3 3 2 2 3 3" xfId="31696" xr:uid="{00000000-0005-0000-0000-00009A6F0000}"/>
    <cellStyle name="Normal 8 3 3 2 2 4" xfId="13573" xr:uid="{00000000-0005-0000-0000-00009B6F0000}"/>
    <cellStyle name="Normal 8 3 3 2 2 4 2" xfId="25308" xr:uid="{00000000-0005-0000-0000-00009C6F0000}"/>
    <cellStyle name="Normal 8 3 3 2 2 4 3" xfId="32712" xr:uid="{00000000-0005-0000-0000-00009D6F0000}"/>
    <cellStyle name="Normal 8 3 3 2 2 5" xfId="15922" xr:uid="{00000000-0005-0000-0000-00009E6F0000}"/>
    <cellStyle name="Normal 8 3 3 2 2 6" xfId="4180" xr:uid="{00000000-0005-0000-0000-00009F6F0000}"/>
    <cellStyle name="Normal 8 3 3 2 2 7" xfId="2142" xr:uid="{00000000-0005-0000-0000-0000A06F0000}"/>
    <cellStyle name="Normal 8 3 3 2 2 8" xfId="27902" xr:uid="{00000000-0005-0000-0000-0000A16F0000}"/>
    <cellStyle name="Normal 8 3 3 2 3" xfId="2614" xr:uid="{00000000-0005-0000-0000-0000A26F0000}"/>
    <cellStyle name="Normal 8 3 3 2 3 2" xfId="6922" xr:uid="{00000000-0005-0000-0000-0000A36F0000}"/>
    <cellStyle name="Normal 8 3 3 2 3 2 2" xfId="11616" xr:uid="{00000000-0005-0000-0000-0000A46F0000}"/>
    <cellStyle name="Normal 8 3 3 2 3 2 2 2" xfId="23351" xr:uid="{00000000-0005-0000-0000-0000A56F0000}"/>
    <cellStyle name="Normal 8 3 3 2 3 2 3" xfId="18658" xr:uid="{00000000-0005-0000-0000-0000A66F0000}"/>
    <cellStyle name="Normal 8 3 3 2 3 2 4" xfId="30689" xr:uid="{00000000-0005-0000-0000-0000A76F0000}"/>
    <cellStyle name="Normal 8 3 3 2 3 3" xfId="9271" xr:uid="{00000000-0005-0000-0000-0000A86F0000}"/>
    <cellStyle name="Normal 8 3 3 2 3 3 2" xfId="21007" xr:uid="{00000000-0005-0000-0000-0000A96F0000}"/>
    <cellStyle name="Normal 8 3 3 2 3 4" xfId="13964" xr:uid="{00000000-0005-0000-0000-0000AA6F0000}"/>
    <cellStyle name="Normal 8 3 3 2 3 4 2" xfId="25699" xr:uid="{00000000-0005-0000-0000-0000AB6F0000}"/>
    <cellStyle name="Normal 8 3 3 2 3 5" xfId="16313" xr:uid="{00000000-0005-0000-0000-0000AC6F0000}"/>
    <cellStyle name="Normal 8 3 3 2 3 6" xfId="4571" xr:uid="{00000000-0005-0000-0000-0000AD6F0000}"/>
    <cellStyle name="Normal 8 3 3 2 3 7" xfId="28536" xr:uid="{00000000-0005-0000-0000-0000AE6F0000}"/>
    <cellStyle name="Normal 8 3 3 2 4" xfId="3397" xr:uid="{00000000-0005-0000-0000-0000AF6F0000}"/>
    <cellStyle name="Normal 8 3 3 2 4 2" xfId="7314" xr:uid="{00000000-0005-0000-0000-0000B06F0000}"/>
    <cellStyle name="Normal 8 3 3 2 4 2 2" xfId="12008" xr:uid="{00000000-0005-0000-0000-0000B16F0000}"/>
    <cellStyle name="Normal 8 3 3 2 4 2 2 2" xfId="23743" xr:uid="{00000000-0005-0000-0000-0000B26F0000}"/>
    <cellStyle name="Normal 8 3 3 2 4 2 3" xfId="19050" xr:uid="{00000000-0005-0000-0000-0000B36F0000}"/>
    <cellStyle name="Normal 8 3 3 2 4 2 4" xfId="31080" xr:uid="{00000000-0005-0000-0000-0000B46F0000}"/>
    <cellStyle name="Normal 8 3 3 2 4 3" xfId="9662" xr:uid="{00000000-0005-0000-0000-0000B56F0000}"/>
    <cellStyle name="Normal 8 3 3 2 4 3 2" xfId="21398" xr:uid="{00000000-0005-0000-0000-0000B66F0000}"/>
    <cellStyle name="Normal 8 3 3 2 4 4" xfId="14356" xr:uid="{00000000-0005-0000-0000-0000B76F0000}"/>
    <cellStyle name="Normal 8 3 3 2 4 4 2" xfId="26091" xr:uid="{00000000-0005-0000-0000-0000B86F0000}"/>
    <cellStyle name="Normal 8 3 3 2 4 5" xfId="16704" xr:uid="{00000000-0005-0000-0000-0000B96F0000}"/>
    <cellStyle name="Normal 8 3 3 2 4 6" xfId="4964" xr:uid="{00000000-0005-0000-0000-0000BA6F0000}"/>
    <cellStyle name="Normal 8 3 3 2 4 7" xfId="29169" xr:uid="{00000000-0005-0000-0000-0000BB6F0000}"/>
    <cellStyle name="Normal 8 3 3 2 5" xfId="5357" xr:uid="{00000000-0005-0000-0000-0000BC6F0000}"/>
    <cellStyle name="Normal 8 3 3 2 5 2" xfId="7706" xr:uid="{00000000-0005-0000-0000-0000BD6F0000}"/>
    <cellStyle name="Normal 8 3 3 2 5 2 2" xfId="12400" xr:uid="{00000000-0005-0000-0000-0000BE6F0000}"/>
    <cellStyle name="Normal 8 3 3 2 5 2 2 2" xfId="24135" xr:uid="{00000000-0005-0000-0000-0000BF6F0000}"/>
    <cellStyle name="Normal 8 3 3 2 5 2 3" xfId="19442" xr:uid="{00000000-0005-0000-0000-0000C06F0000}"/>
    <cellStyle name="Normal 8 3 3 2 5 3" xfId="10055" xr:uid="{00000000-0005-0000-0000-0000C16F0000}"/>
    <cellStyle name="Normal 8 3 3 2 5 3 2" xfId="21790" xr:uid="{00000000-0005-0000-0000-0000C26F0000}"/>
    <cellStyle name="Normal 8 3 3 2 5 4" xfId="14748" xr:uid="{00000000-0005-0000-0000-0000C36F0000}"/>
    <cellStyle name="Normal 8 3 3 2 5 4 2" xfId="26483" xr:uid="{00000000-0005-0000-0000-0000C46F0000}"/>
    <cellStyle name="Normal 8 3 3 2 5 5" xfId="17096" xr:uid="{00000000-0005-0000-0000-0000C56F0000}"/>
    <cellStyle name="Normal 8 3 3 2 5 6" xfId="29767" xr:uid="{00000000-0005-0000-0000-0000C66F0000}"/>
    <cellStyle name="Normal 8 3 3 2 6" xfId="5749" xr:uid="{00000000-0005-0000-0000-0000C76F0000}"/>
    <cellStyle name="Normal 8 3 3 2 6 2" xfId="8097" xr:uid="{00000000-0005-0000-0000-0000C86F0000}"/>
    <cellStyle name="Normal 8 3 3 2 6 2 2" xfId="12791" xr:uid="{00000000-0005-0000-0000-0000C96F0000}"/>
    <cellStyle name="Normal 8 3 3 2 6 2 2 2" xfId="24526" xr:uid="{00000000-0005-0000-0000-0000CA6F0000}"/>
    <cellStyle name="Normal 8 3 3 2 6 2 3" xfId="19833" xr:uid="{00000000-0005-0000-0000-0000CB6F0000}"/>
    <cellStyle name="Normal 8 3 3 2 6 3" xfId="10446" xr:uid="{00000000-0005-0000-0000-0000CC6F0000}"/>
    <cellStyle name="Normal 8 3 3 2 6 3 2" xfId="22181" xr:uid="{00000000-0005-0000-0000-0000CD6F0000}"/>
    <cellStyle name="Normal 8 3 3 2 6 4" xfId="15139" xr:uid="{00000000-0005-0000-0000-0000CE6F0000}"/>
    <cellStyle name="Normal 8 3 3 2 6 4 2" xfId="26874" xr:uid="{00000000-0005-0000-0000-0000CF6F0000}"/>
    <cellStyle name="Normal 8 3 3 2 6 5" xfId="17487" xr:uid="{00000000-0005-0000-0000-0000D06F0000}"/>
    <cellStyle name="Normal 8 3 3 2 6 6" xfId="30155" xr:uid="{00000000-0005-0000-0000-0000D16F0000}"/>
    <cellStyle name="Normal 8 3 3 2 7" xfId="6140" xr:uid="{00000000-0005-0000-0000-0000D26F0000}"/>
    <cellStyle name="Normal 8 3 3 2 7 2" xfId="10838" xr:uid="{00000000-0005-0000-0000-0000D36F0000}"/>
    <cellStyle name="Normal 8 3 3 2 7 2 2" xfId="22573" xr:uid="{00000000-0005-0000-0000-0000D46F0000}"/>
    <cellStyle name="Normal 8 3 3 2 7 3" xfId="17880" xr:uid="{00000000-0005-0000-0000-0000D56F0000}"/>
    <cellStyle name="Normal 8 3 3 2 7 4" xfId="30543" xr:uid="{00000000-0005-0000-0000-0000D66F0000}"/>
    <cellStyle name="Normal 8 3 3 2 8" xfId="8488" xr:uid="{00000000-0005-0000-0000-0000D76F0000}"/>
    <cellStyle name="Normal 8 3 3 2 8 2" xfId="20224" xr:uid="{00000000-0005-0000-0000-0000D86F0000}"/>
    <cellStyle name="Normal 8 3 3 2 8 3" xfId="31547" xr:uid="{00000000-0005-0000-0000-0000D96F0000}"/>
    <cellStyle name="Normal 8 3 3 2 9" xfId="13182" xr:uid="{00000000-0005-0000-0000-0000DA6F0000}"/>
    <cellStyle name="Normal 8 3 3 2 9 2" xfId="24917" xr:uid="{00000000-0005-0000-0000-0000DB6F0000}"/>
    <cellStyle name="Normal 8 3 3 3" xfId="677" xr:uid="{00000000-0005-0000-0000-0000DC6F0000}"/>
    <cellStyle name="Normal 8 3 3 3 2" xfId="2808" xr:uid="{00000000-0005-0000-0000-0000DD6F0000}"/>
    <cellStyle name="Normal 8 3 3 3 2 2" xfId="11032" xr:uid="{00000000-0005-0000-0000-0000DE6F0000}"/>
    <cellStyle name="Normal 8 3 3 3 2 2 2" xfId="22767" xr:uid="{00000000-0005-0000-0000-0000DF6F0000}"/>
    <cellStyle name="Normal 8 3 3 3 2 2 3" xfId="31976" xr:uid="{00000000-0005-0000-0000-0000E06F0000}"/>
    <cellStyle name="Normal 8 3 3 3 2 3" xfId="18074" xr:uid="{00000000-0005-0000-0000-0000E16F0000}"/>
    <cellStyle name="Normal 8 3 3 3 2 4" xfId="6338" xr:uid="{00000000-0005-0000-0000-0000E26F0000}"/>
    <cellStyle name="Normal 8 3 3 3 2 5" xfId="28338" xr:uid="{00000000-0005-0000-0000-0000E36F0000}"/>
    <cellStyle name="Normal 8 3 3 3 3" xfId="8687" xr:uid="{00000000-0005-0000-0000-0000E46F0000}"/>
    <cellStyle name="Normal 8 3 3 3 3 2" xfId="20423" xr:uid="{00000000-0005-0000-0000-0000E56F0000}"/>
    <cellStyle name="Normal 8 3 3 3 3 3" xfId="28971" xr:uid="{00000000-0005-0000-0000-0000E66F0000}"/>
    <cellStyle name="Normal 8 3 3 3 4" xfId="13380" xr:uid="{00000000-0005-0000-0000-0000E76F0000}"/>
    <cellStyle name="Normal 8 3 3 3 4 2" xfId="25115" xr:uid="{00000000-0005-0000-0000-0000E86F0000}"/>
    <cellStyle name="Normal 8 3 3 3 4 3" xfId="32519" xr:uid="{00000000-0005-0000-0000-0000E96F0000}"/>
    <cellStyle name="Normal 8 3 3 3 5" xfId="15729" xr:uid="{00000000-0005-0000-0000-0000EA6F0000}"/>
    <cellStyle name="Normal 8 3 3 3 6" xfId="3987" xr:uid="{00000000-0005-0000-0000-0000EB6F0000}"/>
    <cellStyle name="Normal 8 3 3 3 7" xfId="1944" xr:uid="{00000000-0005-0000-0000-0000EC6F0000}"/>
    <cellStyle name="Normal 8 3 3 3 8" xfId="27313" xr:uid="{00000000-0005-0000-0000-0000ED6F0000}"/>
    <cellStyle name="Normal 8 3 3 4" xfId="1073" xr:uid="{00000000-0005-0000-0000-0000EE6F0000}"/>
    <cellStyle name="Normal 8 3 3 4 2" xfId="6729" xr:uid="{00000000-0005-0000-0000-0000EF6F0000}"/>
    <cellStyle name="Normal 8 3 3 4 2 2" xfId="11423" xr:uid="{00000000-0005-0000-0000-0000F06F0000}"/>
    <cellStyle name="Normal 8 3 3 4 2 2 2" xfId="23158" xr:uid="{00000000-0005-0000-0000-0000F16F0000}"/>
    <cellStyle name="Normal 8 3 3 4 2 3" xfId="18465" xr:uid="{00000000-0005-0000-0000-0000F26F0000}"/>
    <cellStyle name="Normal 8 3 3 4 2 4" xfId="29367" xr:uid="{00000000-0005-0000-0000-0000F36F0000}"/>
    <cellStyle name="Normal 8 3 3 4 3" xfId="9078" xr:uid="{00000000-0005-0000-0000-0000F46F0000}"/>
    <cellStyle name="Normal 8 3 3 4 3 2" xfId="20814" xr:uid="{00000000-0005-0000-0000-0000F56F0000}"/>
    <cellStyle name="Normal 8 3 3 4 4" xfId="13771" xr:uid="{00000000-0005-0000-0000-0000F66F0000}"/>
    <cellStyle name="Normal 8 3 3 4 4 2" xfId="25506" xr:uid="{00000000-0005-0000-0000-0000F76F0000}"/>
    <cellStyle name="Normal 8 3 3 4 5" xfId="16120" xr:uid="{00000000-0005-0000-0000-0000F86F0000}"/>
    <cellStyle name="Normal 8 3 3 4 6" xfId="4378" xr:uid="{00000000-0005-0000-0000-0000F96F0000}"/>
    <cellStyle name="Normal 8 3 3 4 7" xfId="2421" xr:uid="{00000000-0005-0000-0000-0000FA6F0000}"/>
    <cellStyle name="Normal 8 3 3 4 8" xfId="27709" xr:uid="{00000000-0005-0000-0000-0000FB6F0000}"/>
    <cellStyle name="Normal 8 3 3 5" xfId="3204" xr:uid="{00000000-0005-0000-0000-0000FC6F0000}"/>
    <cellStyle name="Normal 8 3 3 5 2" xfId="7121" xr:uid="{00000000-0005-0000-0000-0000FD6F0000}"/>
    <cellStyle name="Normal 8 3 3 5 2 2" xfId="11815" xr:uid="{00000000-0005-0000-0000-0000FE6F0000}"/>
    <cellStyle name="Normal 8 3 3 5 2 2 2" xfId="23550" xr:uid="{00000000-0005-0000-0000-0000FF6F0000}"/>
    <cellStyle name="Normal 8 3 3 5 2 3" xfId="18857" xr:uid="{00000000-0005-0000-0000-000000700000}"/>
    <cellStyle name="Normal 8 3 3 5 2 4" xfId="30887" xr:uid="{00000000-0005-0000-0000-000001700000}"/>
    <cellStyle name="Normal 8 3 3 5 3" xfId="9469" xr:uid="{00000000-0005-0000-0000-000002700000}"/>
    <cellStyle name="Normal 8 3 3 5 3 2" xfId="21205" xr:uid="{00000000-0005-0000-0000-000003700000}"/>
    <cellStyle name="Normal 8 3 3 5 4" xfId="14163" xr:uid="{00000000-0005-0000-0000-000004700000}"/>
    <cellStyle name="Normal 8 3 3 5 4 2" xfId="25898" xr:uid="{00000000-0005-0000-0000-000005700000}"/>
    <cellStyle name="Normal 8 3 3 5 5" xfId="16511" xr:uid="{00000000-0005-0000-0000-000006700000}"/>
    <cellStyle name="Normal 8 3 3 5 6" xfId="4771" xr:uid="{00000000-0005-0000-0000-000007700000}"/>
    <cellStyle name="Normal 8 3 3 5 7" xfId="28145" xr:uid="{00000000-0005-0000-0000-000008700000}"/>
    <cellStyle name="Normal 8 3 3 6" xfId="5164" xr:uid="{00000000-0005-0000-0000-000009700000}"/>
    <cellStyle name="Normal 8 3 3 6 2" xfId="7513" xr:uid="{00000000-0005-0000-0000-00000A700000}"/>
    <cellStyle name="Normal 8 3 3 6 2 2" xfId="12207" xr:uid="{00000000-0005-0000-0000-00000B700000}"/>
    <cellStyle name="Normal 8 3 3 6 2 2 2" xfId="23942" xr:uid="{00000000-0005-0000-0000-00000C700000}"/>
    <cellStyle name="Normal 8 3 3 6 2 3" xfId="19249" xr:uid="{00000000-0005-0000-0000-00000D700000}"/>
    <cellStyle name="Normal 8 3 3 6 3" xfId="9862" xr:uid="{00000000-0005-0000-0000-00000E700000}"/>
    <cellStyle name="Normal 8 3 3 6 3 2" xfId="21597" xr:uid="{00000000-0005-0000-0000-00000F700000}"/>
    <cellStyle name="Normal 8 3 3 6 4" xfId="14555" xr:uid="{00000000-0005-0000-0000-000010700000}"/>
    <cellStyle name="Normal 8 3 3 6 4 2" xfId="26290" xr:uid="{00000000-0005-0000-0000-000011700000}"/>
    <cellStyle name="Normal 8 3 3 6 5" xfId="16903" xr:uid="{00000000-0005-0000-0000-000012700000}"/>
    <cellStyle name="Normal 8 3 3 6 6" xfId="28778" xr:uid="{00000000-0005-0000-0000-000013700000}"/>
    <cellStyle name="Normal 8 3 3 7" xfId="5556" xr:uid="{00000000-0005-0000-0000-000014700000}"/>
    <cellStyle name="Normal 8 3 3 7 2" xfId="7904" xr:uid="{00000000-0005-0000-0000-000015700000}"/>
    <cellStyle name="Normal 8 3 3 7 2 2" xfId="12598" xr:uid="{00000000-0005-0000-0000-000016700000}"/>
    <cellStyle name="Normal 8 3 3 7 2 2 2" xfId="24333" xr:uid="{00000000-0005-0000-0000-000017700000}"/>
    <cellStyle name="Normal 8 3 3 7 2 3" xfId="19640" xr:uid="{00000000-0005-0000-0000-000018700000}"/>
    <cellStyle name="Normal 8 3 3 7 3" xfId="10253" xr:uid="{00000000-0005-0000-0000-000019700000}"/>
    <cellStyle name="Normal 8 3 3 7 3 2" xfId="21988" xr:uid="{00000000-0005-0000-0000-00001A700000}"/>
    <cellStyle name="Normal 8 3 3 7 4" xfId="14946" xr:uid="{00000000-0005-0000-0000-00001B700000}"/>
    <cellStyle name="Normal 8 3 3 7 4 2" xfId="26681" xr:uid="{00000000-0005-0000-0000-00001C700000}"/>
    <cellStyle name="Normal 8 3 3 7 5" xfId="17294" xr:uid="{00000000-0005-0000-0000-00001D700000}"/>
    <cellStyle name="Normal 8 3 3 7 6" xfId="29962" xr:uid="{00000000-0005-0000-0000-00001E700000}"/>
    <cellStyle name="Normal 8 3 3 8" xfId="5942" xr:uid="{00000000-0005-0000-0000-00001F700000}"/>
    <cellStyle name="Normal 8 3 3 8 2" xfId="10640" xr:uid="{00000000-0005-0000-0000-000020700000}"/>
    <cellStyle name="Normal 8 3 3 8 2 2" xfId="22375" xr:uid="{00000000-0005-0000-0000-000021700000}"/>
    <cellStyle name="Normal 8 3 3 8 3" xfId="17682" xr:uid="{00000000-0005-0000-0000-000022700000}"/>
    <cellStyle name="Normal 8 3 3 8 4" xfId="30345" xr:uid="{00000000-0005-0000-0000-000023700000}"/>
    <cellStyle name="Normal 8 3 3 9" xfId="8295" xr:uid="{00000000-0005-0000-0000-000024700000}"/>
    <cellStyle name="Normal 8 3 3 9 2" xfId="20031" xr:uid="{00000000-0005-0000-0000-000025700000}"/>
    <cellStyle name="Normal 8 3 3 9 3" xfId="31354" xr:uid="{00000000-0005-0000-0000-000026700000}"/>
    <cellStyle name="Normal 8 3 4" xfId="364" xr:uid="{00000000-0005-0000-0000-000027700000}"/>
    <cellStyle name="Normal 8 3 4 10" xfId="15417" xr:uid="{00000000-0005-0000-0000-000028700000}"/>
    <cellStyle name="Normal 8 3 4 11" xfId="3671" xr:uid="{00000000-0005-0000-0000-000029700000}"/>
    <cellStyle name="Normal 8 3 4 12" xfId="1458" xr:uid="{00000000-0005-0000-0000-00002A700000}"/>
    <cellStyle name="Normal 8 3 4 13" xfId="27002" xr:uid="{00000000-0005-0000-0000-00002B700000}"/>
    <cellStyle name="Normal 8 3 4 2" xfId="757" xr:uid="{00000000-0005-0000-0000-00002C700000}"/>
    <cellStyle name="Normal 8 3 4 2 2" xfId="2888" xr:uid="{00000000-0005-0000-0000-00002D700000}"/>
    <cellStyle name="Normal 8 3 4 2 2 2" xfId="11112" xr:uid="{00000000-0005-0000-0000-00002E700000}"/>
    <cellStyle name="Normal 8 3 4 2 2 2 2" xfId="22847" xr:uid="{00000000-0005-0000-0000-00002F700000}"/>
    <cellStyle name="Normal 8 3 4 2 2 2 3" xfId="32056" xr:uid="{00000000-0005-0000-0000-000030700000}"/>
    <cellStyle name="Normal 8 3 4 2 2 3" xfId="18154" xr:uid="{00000000-0005-0000-0000-000031700000}"/>
    <cellStyle name="Normal 8 3 4 2 2 4" xfId="6418" xr:uid="{00000000-0005-0000-0000-000032700000}"/>
    <cellStyle name="Normal 8 3 4 2 2 5" xfId="28418" xr:uid="{00000000-0005-0000-0000-000033700000}"/>
    <cellStyle name="Normal 8 3 4 2 3" xfId="8767" xr:uid="{00000000-0005-0000-0000-000034700000}"/>
    <cellStyle name="Normal 8 3 4 2 3 2" xfId="20503" xr:uid="{00000000-0005-0000-0000-000035700000}"/>
    <cellStyle name="Normal 8 3 4 2 3 3" xfId="29051" xr:uid="{00000000-0005-0000-0000-000036700000}"/>
    <cellStyle name="Normal 8 3 4 2 4" xfId="13460" xr:uid="{00000000-0005-0000-0000-000037700000}"/>
    <cellStyle name="Normal 8 3 4 2 4 2" xfId="25195" xr:uid="{00000000-0005-0000-0000-000038700000}"/>
    <cellStyle name="Normal 8 3 4 2 4 3" xfId="32599" xr:uid="{00000000-0005-0000-0000-000039700000}"/>
    <cellStyle name="Normal 8 3 4 2 5" xfId="15809" xr:uid="{00000000-0005-0000-0000-00003A700000}"/>
    <cellStyle name="Normal 8 3 4 2 6" xfId="4067" xr:uid="{00000000-0005-0000-0000-00003B700000}"/>
    <cellStyle name="Normal 8 3 4 2 7" xfId="2024" xr:uid="{00000000-0005-0000-0000-00003C700000}"/>
    <cellStyle name="Normal 8 3 4 2 8" xfId="27393" xr:uid="{00000000-0005-0000-0000-00003D700000}"/>
    <cellStyle name="Normal 8 3 4 3" xfId="1153" xr:uid="{00000000-0005-0000-0000-00003E700000}"/>
    <cellStyle name="Normal 8 3 4 3 2" xfId="6809" xr:uid="{00000000-0005-0000-0000-00003F700000}"/>
    <cellStyle name="Normal 8 3 4 3 2 2" xfId="11503" xr:uid="{00000000-0005-0000-0000-000040700000}"/>
    <cellStyle name="Normal 8 3 4 3 2 2 2" xfId="23238" xr:uid="{00000000-0005-0000-0000-000041700000}"/>
    <cellStyle name="Normal 8 3 4 3 2 3" xfId="18545" xr:uid="{00000000-0005-0000-0000-000042700000}"/>
    <cellStyle name="Normal 8 3 4 3 2 4" xfId="29447" xr:uid="{00000000-0005-0000-0000-000043700000}"/>
    <cellStyle name="Normal 8 3 4 3 3" xfId="9158" xr:uid="{00000000-0005-0000-0000-000044700000}"/>
    <cellStyle name="Normal 8 3 4 3 3 2" xfId="20894" xr:uid="{00000000-0005-0000-0000-000045700000}"/>
    <cellStyle name="Normal 8 3 4 3 4" xfId="13851" xr:uid="{00000000-0005-0000-0000-000046700000}"/>
    <cellStyle name="Normal 8 3 4 3 4 2" xfId="25586" xr:uid="{00000000-0005-0000-0000-000047700000}"/>
    <cellStyle name="Normal 8 3 4 3 5" xfId="16200" xr:uid="{00000000-0005-0000-0000-000048700000}"/>
    <cellStyle name="Normal 8 3 4 3 6" xfId="4458" xr:uid="{00000000-0005-0000-0000-000049700000}"/>
    <cellStyle name="Normal 8 3 4 3 7" xfId="2501" xr:uid="{00000000-0005-0000-0000-00004A700000}"/>
    <cellStyle name="Normal 8 3 4 3 8" xfId="27789" xr:uid="{00000000-0005-0000-0000-00004B700000}"/>
    <cellStyle name="Normal 8 3 4 4" xfId="3284" xr:uid="{00000000-0005-0000-0000-00004C700000}"/>
    <cellStyle name="Normal 8 3 4 4 2" xfId="7201" xr:uid="{00000000-0005-0000-0000-00004D700000}"/>
    <cellStyle name="Normal 8 3 4 4 2 2" xfId="11895" xr:uid="{00000000-0005-0000-0000-00004E700000}"/>
    <cellStyle name="Normal 8 3 4 4 2 2 2" xfId="23630" xr:uid="{00000000-0005-0000-0000-00004F700000}"/>
    <cellStyle name="Normal 8 3 4 4 2 3" xfId="18937" xr:uid="{00000000-0005-0000-0000-000050700000}"/>
    <cellStyle name="Normal 8 3 4 4 2 4" xfId="30967" xr:uid="{00000000-0005-0000-0000-000051700000}"/>
    <cellStyle name="Normal 8 3 4 4 3" xfId="9549" xr:uid="{00000000-0005-0000-0000-000052700000}"/>
    <cellStyle name="Normal 8 3 4 4 3 2" xfId="21285" xr:uid="{00000000-0005-0000-0000-000053700000}"/>
    <cellStyle name="Normal 8 3 4 4 4" xfId="14243" xr:uid="{00000000-0005-0000-0000-000054700000}"/>
    <cellStyle name="Normal 8 3 4 4 4 2" xfId="25978" xr:uid="{00000000-0005-0000-0000-000055700000}"/>
    <cellStyle name="Normal 8 3 4 4 5" xfId="16591" xr:uid="{00000000-0005-0000-0000-000056700000}"/>
    <cellStyle name="Normal 8 3 4 4 6" xfId="4851" xr:uid="{00000000-0005-0000-0000-000057700000}"/>
    <cellStyle name="Normal 8 3 4 4 7" xfId="28027" xr:uid="{00000000-0005-0000-0000-000058700000}"/>
    <cellStyle name="Normal 8 3 4 5" xfId="5244" xr:uid="{00000000-0005-0000-0000-000059700000}"/>
    <cellStyle name="Normal 8 3 4 5 2" xfId="7593" xr:uid="{00000000-0005-0000-0000-00005A700000}"/>
    <cellStyle name="Normal 8 3 4 5 2 2" xfId="12287" xr:uid="{00000000-0005-0000-0000-00005B700000}"/>
    <cellStyle name="Normal 8 3 4 5 2 2 2" xfId="24022" xr:uid="{00000000-0005-0000-0000-00005C700000}"/>
    <cellStyle name="Normal 8 3 4 5 2 3" xfId="19329" xr:uid="{00000000-0005-0000-0000-00005D700000}"/>
    <cellStyle name="Normal 8 3 4 5 3" xfId="9942" xr:uid="{00000000-0005-0000-0000-00005E700000}"/>
    <cellStyle name="Normal 8 3 4 5 3 2" xfId="21677" xr:uid="{00000000-0005-0000-0000-00005F700000}"/>
    <cellStyle name="Normal 8 3 4 5 4" xfId="14635" xr:uid="{00000000-0005-0000-0000-000060700000}"/>
    <cellStyle name="Normal 8 3 4 5 4 2" xfId="26370" xr:uid="{00000000-0005-0000-0000-000061700000}"/>
    <cellStyle name="Normal 8 3 4 5 5" xfId="16983" xr:uid="{00000000-0005-0000-0000-000062700000}"/>
    <cellStyle name="Normal 8 3 4 5 6" xfId="28660" xr:uid="{00000000-0005-0000-0000-000063700000}"/>
    <cellStyle name="Normal 8 3 4 6" xfId="5636" xr:uid="{00000000-0005-0000-0000-000064700000}"/>
    <cellStyle name="Normal 8 3 4 6 2" xfId="7984" xr:uid="{00000000-0005-0000-0000-000065700000}"/>
    <cellStyle name="Normal 8 3 4 6 2 2" xfId="12678" xr:uid="{00000000-0005-0000-0000-000066700000}"/>
    <cellStyle name="Normal 8 3 4 6 2 2 2" xfId="24413" xr:uid="{00000000-0005-0000-0000-000067700000}"/>
    <cellStyle name="Normal 8 3 4 6 2 3" xfId="19720" xr:uid="{00000000-0005-0000-0000-000068700000}"/>
    <cellStyle name="Normal 8 3 4 6 3" xfId="10333" xr:uid="{00000000-0005-0000-0000-000069700000}"/>
    <cellStyle name="Normal 8 3 4 6 3 2" xfId="22068" xr:uid="{00000000-0005-0000-0000-00006A700000}"/>
    <cellStyle name="Normal 8 3 4 6 4" xfId="15026" xr:uid="{00000000-0005-0000-0000-00006B700000}"/>
    <cellStyle name="Normal 8 3 4 6 4 2" xfId="26761" xr:uid="{00000000-0005-0000-0000-00006C700000}"/>
    <cellStyle name="Normal 8 3 4 6 5" xfId="17374" xr:uid="{00000000-0005-0000-0000-00006D700000}"/>
    <cellStyle name="Normal 8 3 4 6 6" xfId="30042" xr:uid="{00000000-0005-0000-0000-00006E700000}"/>
    <cellStyle name="Normal 8 3 4 7" xfId="6022" xr:uid="{00000000-0005-0000-0000-00006F700000}"/>
    <cellStyle name="Normal 8 3 4 7 2" xfId="10720" xr:uid="{00000000-0005-0000-0000-000070700000}"/>
    <cellStyle name="Normal 8 3 4 7 2 2" xfId="22455" xr:uid="{00000000-0005-0000-0000-000071700000}"/>
    <cellStyle name="Normal 8 3 4 7 3" xfId="17762" xr:uid="{00000000-0005-0000-0000-000072700000}"/>
    <cellStyle name="Normal 8 3 4 7 4" xfId="30425" xr:uid="{00000000-0005-0000-0000-000073700000}"/>
    <cellStyle name="Normal 8 3 4 8" xfId="8375" xr:uid="{00000000-0005-0000-0000-000074700000}"/>
    <cellStyle name="Normal 8 3 4 8 2" xfId="20111" xr:uid="{00000000-0005-0000-0000-000075700000}"/>
    <cellStyle name="Normal 8 3 4 8 3" xfId="31434" xr:uid="{00000000-0005-0000-0000-000076700000}"/>
    <cellStyle name="Normal 8 3 4 9" xfId="13064" xr:uid="{00000000-0005-0000-0000-000077700000}"/>
    <cellStyle name="Normal 8 3 4 9 2" xfId="24799" xr:uid="{00000000-0005-0000-0000-000078700000}"/>
    <cellStyle name="Normal 8 3 5" xfId="582" xr:uid="{00000000-0005-0000-0000-000079700000}"/>
    <cellStyle name="Normal 8 3 5 2" xfId="2218" xr:uid="{00000000-0005-0000-0000-00007A700000}"/>
    <cellStyle name="Normal 8 3 5 2 2" xfId="10914" xr:uid="{00000000-0005-0000-0000-00007B700000}"/>
    <cellStyle name="Normal 8 3 5 2 2 2" xfId="22649" xr:uid="{00000000-0005-0000-0000-00007C700000}"/>
    <cellStyle name="Normal 8 3 5 2 2 3" xfId="31858" xr:uid="{00000000-0005-0000-0000-00007D700000}"/>
    <cellStyle name="Normal 8 3 5 2 3" xfId="17956" xr:uid="{00000000-0005-0000-0000-00007E700000}"/>
    <cellStyle name="Normal 8 3 5 2 3 2" xfId="33013" xr:uid="{00000000-0005-0000-0000-00007F700000}"/>
    <cellStyle name="Normal 8 3 5 2 4" xfId="6220" xr:uid="{00000000-0005-0000-0000-000080700000}"/>
    <cellStyle name="Normal 8 3 5 2 5" xfId="28243" xr:uid="{00000000-0005-0000-0000-000081700000}"/>
    <cellStyle name="Normal 8 3 5 3" xfId="8569" xr:uid="{00000000-0005-0000-0000-000082700000}"/>
    <cellStyle name="Normal 8 3 5 3 2" xfId="20305" xr:uid="{00000000-0005-0000-0000-000083700000}"/>
    <cellStyle name="Normal 8 3 5 3 3" xfId="28876" xr:uid="{00000000-0005-0000-0000-000084700000}"/>
    <cellStyle name="Normal 8 3 5 4" xfId="13262" xr:uid="{00000000-0005-0000-0000-000085700000}"/>
    <cellStyle name="Normal 8 3 5 4 2" xfId="24997" xr:uid="{00000000-0005-0000-0000-000086700000}"/>
    <cellStyle name="Normal 8 3 5 4 3" xfId="32401" xr:uid="{00000000-0005-0000-0000-000087700000}"/>
    <cellStyle name="Normal 8 3 5 5" xfId="15611" xr:uid="{00000000-0005-0000-0000-000088700000}"/>
    <cellStyle name="Normal 8 3 5 5 2" xfId="32860" xr:uid="{00000000-0005-0000-0000-000089700000}"/>
    <cellStyle name="Normal 8 3 5 6" xfId="3869" xr:uid="{00000000-0005-0000-0000-00008A700000}"/>
    <cellStyle name="Normal 8 3 5 6 2" xfId="29658" xr:uid="{00000000-0005-0000-0000-00008B700000}"/>
    <cellStyle name="Normal 8 3 5 7" xfId="1633" xr:uid="{00000000-0005-0000-0000-00008C700000}"/>
    <cellStyle name="Normal 8 3 5 8" xfId="27218" xr:uid="{00000000-0005-0000-0000-00008D700000}"/>
    <cellStyle name="Normal 8 3 6" xfId="955" xr:uid="{00000000-0005-0000-0000-00008E700000}"/>
    <cellStyle name="Normal 8 3 6 2" xfId="2713" xr:uid="{00000000-0005-0000-0000-00008F700000}"/>
    <cellStyle name="Normal 8 3 6 2 2" xfId="11305" xr:uid="{00000000-0005-0000-0000-000090700000}"/>
    <cellStyle name="Normal 8 3 6 2 2 2" xfId="23040" xr:uid="{00000000-0005-0000-0000-000091700000}"/>
    <cellStyle name="Normal 8 3 6 2 2 3" xfId="32243" xr:uid="{00000000-0005-0000-0000-000092700000}"/>
    <cellStyle name="Normal 8 3 6 2 3" xfId="18347" xr:uid="{00000000-0005-0000-0000-000093700000}"/>
    <cellStyle name="Normal 8 3 6 2 4" xfId="6611" xr:uid="{00000000-0005-0000-0000-000094700000}"/>
    <cellStyle name="Normal 8 3 6 2 5" xfId="29249" xr:uid="{00000000-0005-0000-0000-000095700000}"/>
    <cellStyle name="Normal 8 3 6 3" xfId="8960" xr:uid="{00000000-0005-0000-0000-000096700000}"/>
    <cellStyle name="Normal 8 3 6 3 2" xfId="20696" xr:uid="{00000000-0005-0000-0000-000097700000}"/>
    <cellStyle name="Normal 8 3 6 3 3" xfId="31775" xr:uid="{00000000-0005-0000-0000-000098700000}"/>
    <cellStyle name="Normal 8 3 6 4" xfId="13653" xr:uid="{00000000-0005-0000-0000-000099700000}"/>
    <cellStyle name="Normal 8 3 6 4 2" xfId="25388" xr:uid="{00000000-0005-0000-0000-00009A700000}"/>
    <cellStyle name="Normal 8 3 6 4 3" xfId="32785" xr:uid="{00000000-0005-0000-0000-00009B700000}"/>
    <cellStyle name="Normal 8 3 6 5" xfId="16002" xr:uid="{00000000-0005-0000-0000-00009C700000}"/>
    <cellStyle name="Normal 8 3 6 5 2" xfId="32938" xr:uid="{00000000-0005-0000-0000-00009D700000}"/>
    <cellStyle name="Normal 8 3 6 6" xfId="4260" xr:uid="{00000000-0005-0000-0000-00009E700000}"/>
    <cellStyle name="Normal 8 3 6 7" xfId="1849" xr:uid="{00000000-0005-0000-0000-00009F700000}"/>
    <cellStyle name="Normal 8 3 6 8" xfId="27591" xr:uid="{00000000-0005-0000-0000-0000A0700000}"/>
    <cellStyle name="Normal 8 3 7" xfId="2298" xr:uid="{00000000-0005-0000-0000-0000A1700000}"/>
    <cellStyle name="Normal 8 3 7 2" xfId="7003" xr:uid="{00000000-0005-0000-0000-0000A2700000}"/>
    <cellStyle name="Normal 8 3 7 2 2" xfId="11697" xr:uid="{00000000-0005-0000-0000-0000A3700000}"/>
    <cellStyle name="Normal 8 3 7 2 2 2" xfId="23432" xr:uid="{00000000-0005-0000-0000-0000A4700000}"/>
    <cellStyle name="Normal 8 3 7 2 3" xfId="18739" xr:uid="{00000000-0005-0000-0000-0000A5700000}"/>
    <cellStyle name="Normal 8 3 7 2 4" xfId="30769" xr:uid="{00000000-0005-0000-0000-0000A6700000}"/>
    <cellStyle name="Normal 8 3 7 3" xfId="9351" xr:uid="{00000000-0005-0000-0000-0000A7700000}"/>
    <cellStyle name="Normal 8 3 7 3 2" xfId="21087" xr:uid="{00000000-0005-0000-0000-0000A8700000}"/>
    <cellStyle name="Normal 8 3 7 4" xfId="14045" xr:uid="{00000000-0005-0000-0000-0000A9700000}"/>
    <cellStyle name="Normal 8 3 7 4 2" xfId="25780" xr:uid="{00000000-0005-0000-0000-0000AA700000}"/>
    <cellStyle name="Normal 8 3 7 5" xfId="16393" xr:uid="{00000000-0005-0000-0000-0000AB700000}"/>
    <cellStyle name="Normal 8 3 7 6" xfId="4653" xr:uid="{00000000-0005-0000-0000-0000AC700000}"/>
    <cellStyle name="Normal 8 3 7 7" xfId="27982" xr:uid="{00000000-0005-0000-0000-0000AD700000}"/>
    <cellStyle name="Normal 8 3 8" xfId="3086" xr:uid="{00000000-0005-0000-0000-0000AE700000}"/>
    <cellStyle name="Normal 8 3 8 2" xfId="7395" xr:uid="{00000000-0005-0000-0000-0000AF700000}"/>
    <cellStyle name="Normal 8 3 8 2 2" xfId="12089" xr:uid="{00000000-0005-0000-0000-0000B0700000}"/>
    <cellStyle name="Normal 8 3 8 2 2 2" xfId="23824" xr:uid="{00000000-0005-0000-0000-0000B1700000}"/>
    <cellStyle name="Normal 8 3 8 2 3" xfId="19131" xr:uid="{00000000-0005-0000-0000-0000B2700000}"/>
    <cellStyle name="Normal 8 3 8 2 4" xfId="31155" xr:uid="{00000000-0005-0000-0000-0000B3700000}"/>
    <cellStyle name="Normal 8 3 8 3" xfId="9744" xr:uid="{00000000-0005-0000-0000-0000B4700000}"/>
    <cellStyle name="Normal 8 3 8 3 2" xfId="21479" xr:uid="{00000000-0005-0000-0000-0000B5700000}"/>
    <cellStyle name="Normal 8 3 8 4" xfId="14437" xr:uid="{00000000-0005-0000-0000-0000B6700000}"/>
    <cellStyle name="Normal 8 3 8 4 2" xfId="26172" xr:uid="{00000000-0005-0000-0000-0000B7700000}"/>
    <cellStyle name="Normal 8 3 8 5" xfId="16785" xr:uid="{00000000-0005-0000-0000-0000B8700000}"/>
    <cellStyle name="Normal 8 3 8 6" xfId="5046" xr:uid="{00000000-0005-0000-0000-0000B9700000}"/>
    <cellStyle name="Normal 8 3 8 7" xfId="28615" xr:uid="{00000000-0005-0000-0000-0000BA700000}"/>
    <cellStyle name="Normal 8 3 9" xfId="5438" xr:uid="{00000000-0005-0000-0000-0000BB700000}"/>
    <cellStyle name="Normal 8 3 9 2" xfId="7786" xr:uid="{00000000-0005-0000-0000-0000BC700000}"/>
    <cellStyle name="Normal 8 3 9 2 2" xfId="12480" xr:uid="{00000000-0005-0000-0000-0000BD700000}"/>
    <cellStyle name="Normal 8 3 9 2 2 2" xfId="24215" xr:uid="{00000000-0005-0000-0000-0000BE700000}"/>
    <cellStyle name="Normal 8 3 9 2 3" xfId="19522" xr:uid="{00000000-0005-0000-0000-0000BF700000}"/>
    <cellStyle name="Normal 8 3 9 3" xfId="10135" xr:uid="{00000000-0005-0000-0000-0000C0700000}"/>
    <cellStyle name="Normal 8 3 9 3 2" xfId="21870" xr:uid="{00000000-0005-0000-0000-0000C1700000}"/>
    <cellStyle name="Normal 8 3 9 4" xfId="14828" xr:uid="{00000000-0005-0000-0000-0000C2700000}"/>
    <cellStyle name="Normal 8 3 9 4 2" xfId="26563" xr:uid="{00000000-0005-0000-0000-0000C3700000}"/>
    <cellStyle name="Normal 8 3 9 5" xfId="17176" xr:uid="{00000000-0005-0000-0000-0000C4700000}"/>
    <cellStyle name="Normal 8 3 9 6" xfId="29846" xr:uid="{00000000-0005-0000-0000-0000C5700000}"/>
    <cellStyle name="Normal 8 4" xfId="383" xr:uid="{00000000-0005-0000-0000-0000C6700000}"/>
    <cellStyle name="Normal 8 4 10" xfId="8196" xr:uid="{00000000-0005-0000-0000-0000C7700000}"/>
    <cellStyle name="Normal 8 4 10 2" xfId="19932" xr:uid="{00000000-0005-0000-0000-0000C8700000}"/>
    <cellStyle name="Normal 8 4 10 3" xfId="31255" xr:uid="{00000000-0005-0000-0000-0000C9700000}"/>
    <cellStyle name="Normal 8 4 11" xfId="12867" xr:uid="{00000000-0005-0000-0000-0000CA700000}"/>
    <cellStyle name="Normal 8 4 11 2" xfId="24602" xr:uid="{00000000-0005-0000-0000-0000CB700000}"/>
    <cellStyle name="Normal 8 4 11 3" xfId="32319" xr:uid="{00000000-0005-0000-0000-0000CC700000}"/>
    <cellStyle name="Normal 8 4 12" xfId="15238" xr:uid="{00000000-0005-0000-0000-0000CD700000}"/>
    <cellStyle name="Normal 8 4 13" xfId="3474" xr:uid="{00000000-0005-0000-0000-0000CE700000}"/>
    <cellStyle name="Normal 8 4 14" xfId="1378" xr:uid="{00000000-0005-0000-0000-0000CF700000}"/>
    <cellStyle name="Normal 8 4 15" xfId="27021" xr:uid="{00000000-0005-0000-0000-0000D0700000}"/>
    <cellStyle name="Normal 8 4 2" xfId="463" xr:uid="{00000000-0005-0000-0000-0000D1700000}"/>
    <cellStyle name="Normal 8 4 2 10" xfId="12963" xr:uid="{00000000-0005-0000-0000-0000D2700000}"/>
    <cellStyle name="Normal 8 4 2 10 2" xfId="24698" xr:uid="{00000000-0005-0000-0000-0000D3700000}"/>
    <cellStyle name="Normal 8 4 2 11" xfId="15316" xr:uid="{00000000-0005-0000-0000-0000D4700000}"/>
    <cellStyle name="Normal 8 4 2 12" xfId="3570" xr:uid="{00000000-0005-0000-0000-0000D5700000}"/>
    <cellStyle name="Normal 8 4 2 13" xfId="1532" xr:uid="{00000000-0005-0000-0000-0000D6700000}"/>
    <cellStyle name="Normal 8 4 2 14" xfId="27099" xr:uid="{00000000-0005-0000-0000-0000D7700000}"/>
    <cellStyle name="Normal 8 4 2 2" xfId="854" xr:uid="{00000000-0005-0000-0000-0000D8700000}"/>
    <cellStyle name="Normal 8 4 2 2 10" xfId="15509" xr:uid="{00000000-0005-0000-0000-0000D9700000}"/>
    <cellStyle name="Normal 8 4 2 2 11" xfId="3768" xr:uid="{00000000-0005-0000-0000-0000DA700000}"/>
    <cellStyle name="Normal 8 4 2 2 12" xfId="1730" xr:uid="{00000000-0005-0000-0000-0000DB700000}"/>
    <cellStyle name="Normal 8 4 2 2 13" xfId="27490" xr:uid="{00000000-0005-0000-0000-0000DC700000}"/>
    <cellStyle name="Normal 8 4 2 2 2" xfId="1245" xr:uid="{00000000-0005-0000-0000-0000DD700000}"/>
    <cellStyle name="Normal 8 4 2 2 2 2" xfId="2985" xr:uid="{00000000-0005-0000-0000-0000DE700000}"/>
    <cellStyle name="Normal 8 4 2 2 2 2 2" xfId="11204" xr:uid="{00000000-0005-0000-0000-0000DF700000}"/>
    <cellStyle name="Normal 8 4 2 2 2 2 2 2" xfId="22939" xr:uid="{00000000-0005-0000-0000-0000E0700000}"/>
    <cellStyle name="Normal 8 4 2 2 2 2 2 3" xfId="32148" xr:uid="{00000000-0005-0000-0000-0000E1700000}"/>
    <cellStyle name="Normal 8 4 2 2 2 2 3" xfId="18246" xr:uid="{00000000-0005-0000-0000-0000E2700000}"/>
    <cellStyle name="Normal 8 4 2 2 2 2 4" xfId="6510" xr:uid="{00000000-0005-0000-0000-0000E3700000}"/>
    <cellStyle name="Normal 8 4 2 2 2 2 5" xfId="29539" xr:uid="{00000000-0005-0000-0000-0000E4700000}"/>
    <cellStyle name="Normal 8 4 2 2 2 3" xfId="8859" xr:uid="{00000000-0005-0000-0000-0000E5700000}"/>
    <cellStyle name="Normal 8 4 2 2 2 3 2" xfId="20595" xr:uid="{00000000-0005-0000-0000-0000E6700000}"/>
    <cellStyle name="Normal 8 4 2 2 2 3 3" xfId="31675" xr:uid="{00000000-0005-0000-0000-0000E7700000}"/>
    <cellStyle name="Normal 8 4 2 2 2 4" xfId="13552" xr:uid="{00000000-0005-0000-0000-0000E8700000}"/>
    <cellStyle name="Normal 8 4 2 2 2 4 2" xfId="25287" xr:uid="{00000000-0005-0000-0000-0000E9700000}"/>
    <cellStyle name="Normal 8 4 2 2 2 4 3" xfId="32691" xr:uid="{00000000-0005-0000-0000-0000EA700000}"/>
    <cellStyle name="Normal 8 4 2 2 2 5" xfId="15901" xr:uid="{00000000-0005-0000-0000-0000EB700000}"/>
    <cellStyle name="Normal 8 4 2 2 2 6" xfId="4159" xr:uid="{00000000-0005-0000-0000-0000EC700000}"/>
    <cellStyle name="Normal 8 4 2 2 2 7" xfId="2121" xr:uid="{00000000-0005-0000-0000-0000ED700000}"/>
    <cellStyle name="Normal 8 4 2 2 2 8" xfId="27881" xr:uid="{00000000-0005-0000-0000-0000EE700000}"/>
    <cellStyle name="Normal 8 4 2 2 3" xfId="2593" xr:uid="{00000000-0005-0000-0000-0000EF700000}"/>
    <cellStyle name="Normal 8 4 2 2 3 2" xfId="6901" xr:uid="{00000000-0005-0000-0000-0000F0700000}"/>
    <cellStyle name="Normal 8 4 2 2 3 2 2" xfId="11595" xr:uid="{00000000-0005-0000-0000-0000F1700000}"/>
    <cellStyle name="Normal 8 4 2 2 3 2 2 2" xfId="23330" xr:uid="{00000000-0005-0000-0000-0000F2700000}"/>
    <cellStyle name="Normal 8 4 2 2 3 2 3" xfId="18637" xr:uid="{00000000-0005-0000-0000-0000F3700000}"/>
    <cellStyle name="Normal 8 4 2 2 3 2 4" xfId="30668" xr:uid="{00000000-0005-0000-0000-0000F4700000}"/>
    <cellStyle name="Normal 8 4 2 2 3 3" xfId="9250" xr:uid="{00000000-0005-0000-0000-0000F5700000}"/>
    <cellStyle name="Normal 8 4 2 2 3 3 2" xfId="20986" xr:uid="{00000000-0005-0000-0000-0000F6700000}"/>
    <cellStyle name="Normal 8 4 2 2 3 4" xfId="13943" xr:uid="{00000000-0005-0000-0000-0000F7700000}"/>
    <cellStyle name="Normal 8 4 2 2 3 4 2" xfId="25678" xr:uid="{00000000-0005-0000-0000-0000F8700000}"/>
    <cellStyle name="Normal 8 4 2 2 3 5" xfId="16292" xr:uid="{00000000-0005-0000-0000-0000F9700000}"/>
    <cellStyle name="Normal 8 4 2 2 3 6" xfId="4550" xr:uid="{00000000-0005-0000-0000-0000FA700000}"/>
    <cellStyle name="Normal 8 4 2 2 3 7" xfId="28515" xr:uid="{00000000-0005-0000-0000-0000FB700000}"/>
    <cellStyle name="Normal 8 4 2 2 4" xfId="3376" xr:uid="{00000000-0005-0000-0000-0000FC700000}"/>
    <cellStyle name="Normal 8 4 2 2 4 2" xfId="7293" xr:uid="{00000000-0005-0000-0000-0000FD700000}"/>
    <cellStyle name="Normal 8 4 2 2 4 2 2" xfId="11987" xr:uid="{00000000-0005-0000-0000-0000FE700000}"/>
    <cellStyle name="Normal 8 4 2 2 4 2 2 2" xfId="23722" xr:uid="{00000000-0005-0000-0000-0000FF700000}"/>
    <cellStyle name="Normal 8 4 2 2 4 2 3" xfId="19029" xr:uid="{00000000-0005-0000-0000-000000710000}"/>
    <cellStyle name="Normal 8 4 2 2 4 2 4" xfId="31059" xr:uid="{00000000-0005-0000-0000-000001710000}"/>
    <cellStyle name="Normal 8 4 2 2 4 3" xfId="9641" xr:uid="{00000000-0005-0000-0000-000002710000}"/>
    <cellStyle name="Normal 8 4 2 2 4 3 2" xfId="21377" xr:uid="{00000000-0005-0000-0000-000003710000}"/>
    <cellStyle name="Normal 8 4 2 2 4 4" xfId="14335" xr:uid="{00000000-0005-0000-0000-000004710000}"/>
    <cellStyle name="Normal 8 4 2 2 4 4 2" xfId="26070" xr:uid="{00000000-0005-0000-0000-000005710000}"/>
    <cellStyle name="Normal 8 4 2 2 4 5" xfId="16683" xr:uid="{00000000-0005-0000-0000-000006710000}"/>
    <cellStyle name="Normal 8 4 2 2 4 6" xfId="4943" xr:uid="{00000000-0005-0000-0000-000007710000}"/>
    <cellStyle name="Normal 8 4 2 2 4 7" xfId="29148" xr:uid="{00000000-0005-0000-0000-000008710000}"/>
    <cellStyle name="Normal 8 4 2 2 5" xfId="5336" xr:uid="{00000000-0005-0000-0000-000009710000}"/>
    <cellStyle name="Normal 8 4 2 2 5 2" xfId="7685" xr:uid="{00000000-0005-0000-0000-00000A710000}"/>
    <cellStyle name="Normal 8 4 2 2 5 2 2" xfId="12379" xr:uid="{00000000-0005-0000-0000-00000B710000}"/>
    <cellStyle name="Normal 8 4 2 2 5 2 2 2" xfId="24114" xr:uid="{00000000-0005-0000-0000-00000C710000}"/>
    <cellStyle name="Normal 8 4 2 2 5 2 3" xfId="19421" xr:uid="{00000000-0005-0000-0000-00000D710000}"/>
    <cellStyle name="Normal 8 4 2 2 5 3" xfId="10034" xr:uid="{00000000-0005-0000-0000-00000E710000}"/>
    <cellStyle name="Normal 8 4 2 2 5 3 2" xfId="21769" xr:uid="{00000000-0005-0000-0000-00000F710000}"/>
    <cellStyle name="Normal 8 4 2 2 5 4" xfId="14727" xr:uid="{00000000-0005-0000-0000-000010710000}"/>
    <cellStyle name="Normal 8 4 2 2 5 4 2" xfId="26462" xr:uid="{00000000-0005-0000-0000-000011710000}"/>
    <cellStyle name="Normal 8 4 2 2 5 5" xfId="17075" xr:uid="{00000000-0005-0000-0000-000012710000}"/>
    <cellStyle name="Normal 8 4 2 2 5 6" xfId="29746" xr:uid="{00000000-0005-0000-0000-000013710000}"/>
    <cellStyle name="Normal 8 4 2 2 6" xfId="5728" xr:uid="{00000000-0005-0000-0000-000014710000}"/>
    <cellStyle name="Normal 8 4 2 2 6 2" xfId="8076" xr:uid="{00000000-0005-0000-0000-000015710000}"/>
    <cellStyle name="Normal 8 4 2 2 6 2 2" xfId="12770" xr:uid="{00000000-0005-0000-0000-000016710000}"/>
    <cellStyle name="Normal 8 4 2 2 6 2 2 2" xfId="24505" xr:uid="{00000000-0005-0000-0000-000017710000}"/>
    <cellStyle name="Normal 8 4 2 2 6 2 3" xfId="19812" xr:uid="{00000000-0005-0000-0000-000018710000}"/>
    <cellStyle name="Normal 8 4 2 2 6 3" xfId="10425" xr:uid="{00000000-0005-0000-0000-000019710000}"/>
    <cellStyle name="Normal 8 4 2 2 6 3 2" xfId="22160" xr:uid="{00000000-0005-0000-0000-00001A710000}"/>
    <cellStyle name="Normal 8 4 2 2 6 4" xfId="15118" xr:uid="{00000000-0005-0000-0000-00001B710000}"/>
    <cellStyle name="Normal 8 4 2 2 6 4 2" xfId="26853" xr:uid="{00000000-0005-0000-0000-00001C710000}"/>
    <cellStyle name="Normal 8 4 2 2 6 5" xfId="17466" xr:uid="{00000000-0005-0000-0000-00001D710000}"/>
    <cellStyle name="Normal 8 4 2 2 6 6" xfId="30134" xr:uid="{00000000-0005-0000-0000-00001E710000}"/>
    <cellStyle name="Normal 8 4 2 2 7" xfId="6119" xr:uid="{00000000-0005-0000-0000-00001F710000}"/>
    <cellStyle name="Normal 8 4 2 2 7 2" xfId="10817" xr:uid="{00000000-0005-0000-0000-000020710000}"/>
    <cellStyle name="Normal 8 4 2 2 7 2 2" xfId="22552" xr:uid="{00000000-0005-0000-0000-000021710000}"/>
    <cellStyle name="Normal 8 4 2 2 7 3" xfId="17859" xr:uid="{00000000-0005-0000-0000-000022710000}"/>
    <cellStyle name="Normal 8 4 2 2 7 4" xfId="30522" xr:uid="{00000000-0005-0000-0000-000023710000}"/>
    <cellStyle name="Normal 8 4 2 2 8" xfId="8467" xr:uid="{00000000-0005-0000-0000-000024710000}"/>
    <cellStyle name="Normal 8 4 2 2 8 2" xfId="20203" xr:uid="{00000000-0005-0000-0000-000025710000}"/>
    <cellStyle name="Normal 8 4 2 2 8 3" xfId="31526" xr:uid="{00000000-0005-0000-0000-000026710000}"/>
    <cellStyle name="Normal 8 4 2 2 9" xfId="13161" xr:uid="{00000000-0005-0000-0000-000027710000}"/>
    <cellStyle name="Normal 8 4 2 2 9 2" xfId="24896" xr:uid="{00000000-0005-0000-0000-000028710000}"/>
    <cellStyle name="Normal 8 4 2 3" xfId="656" xr:uid="{00000000-0005-0000-0000-000029710000}"/>
    <cellStyle name="Normal 8 4 2 3 2" xfId="2787" xr:uid="{00000000-0005-0000-0000-00002A710000}"/>
    <cellStyle name="Normal 8 4 2 3 2 2" xfId="11011" xr:uid="{00000000-0005-0000-0000-00002B710000}"/>
    <cellStyle name="Normal 8 4 2 3 2 2 2" xfId="22746" xr:uid="{00000000-0005-0000-0000-00002C710000}"/>
    <cellStyle name="Normal 8 4 2 3 2 2 3" xfId="31955" xr:uid="{00000000-0005-0000-0000-00002D710000}"/>
    <cellStyle name="Normal 8 4 2 3 2 3" xfId="18053" xr:uid="{00000000-0005-0000-0000-00002E710000}"/>
    <cellStyle name="Normal 8 4 2 3 2 4" xfId="6317" xr:uid="{00000000-0005-0000-0000-00002F710000}"/>
    <cellStyle name="Normal 8 4 2 3 2 5" xfId="28317" xr:uid="{00000000-0005-0000-0000-000030710000}"/>
    <cellStyle name="Normal 8 4 2 3 3" xfId="8666" xr:uid="{00000000-0005-0000-0000-000031710000}"/>
    <cellStyle name="Normal 8 4 2 3 3 2" xfId="20402" xr:uid="{00000000-0005-0000-0000-000032710000}"/>
    <cellStyle name="Normal 8 4 2 3 3 3" xfId="28950" xr:uid="{00000000-0005-0000-0000-000033710000}"/>
    <cellStyle name="Normal 8 4 2 3 4" xfId="13359" xr:uid="{00000000-0005-0000-0000-000034710000}"/>
    <cellStyle name="Normal 8 4 2 3 4 2" xfId="25094" xr:uid="{00000000-0005-0000-0000-000035710000}"/>
    <cellStyle name="Normal 8 4 2 3 4 3" xfId="32498" xr:uid="{00000000-0005-0000-0000-000036710000}"/>
    <cellStyle name="Normal 8 4 2 3 5" xfId="15708" xr:uid="{00000000-0005-0000-0000-000037710000}"/>
    <cellStyle name="Normal 8 4 2 3 6" xfId="3966" xr:uid="{00000000-0005-0000-0000-000038710000}"/>
    <cellStyle name="Normal 8 4 2 3 7" xfId="1923" xr:uid="{00000000-0005-0000-0000-000039710000}"/>
    <cellStyle name="Normal 8 4 2 3 8" xfId="27292" xr:uid="{00000000-0005-0000-0000-00003A710000}"/>
    <cellStyle name="Normal 8 4 2 4" xfId="1052" xr:uid="{00000000-0005-0000-0000-00003B710000}"/>
    <cellStyle name="Normal 8 4 2 4 2" xfId="6708" xr:uid="{00000000-0005-0000-0000-00003C710000}"/>
    <cellStyle name="Normal 8 4 2 4 2 2" xfId="11402" xr:uid="{00000000-0005-0000-0000-00003D710000}"/>
    <cellStyle name="Normal 8 4 2 4 2 2 2" xfId="23137" xr:uid="{00000000-0005-0000-0000-00003E710000}"/>
    <cellStyle name="Normal 8 4 2 4 2 3" xfId="18444" xr:uid="{00000000-0005-0000-0000-00003F710000}"/>
    <cellStyle name="Normal 8 4 2 4 2 4" xfId="29346" xr:uid="{00000000-0005-0000-0000-000040710000}"/>
    <cellStyle name="Normal 8 4 2 4 3" xfId="9057" xr:uid="{00000000-0005-0000-0000-000041710000}"/>
    <cellStyle name="Normal 8 4 2 4 3 2" xfId="20793" xr:uid="{00000000-0005-0000-0000-000042710000}"/>
    <cellStyle name="Normal 8 4 2 4 4" xfId="13750" xr:uid="{00000000-0005-0000-0000-000043710000}"/>
    <cellStyle name="Normal 8 4 2 4 4 2" xfId="25485" xr:uid="{00000000-0005-0000-0000-000044710000}"/>
    <cellStyle name="Normal 8 4 2 4 5" xfId="16099" xr:uid="{00000000-0005-0000-0000-000045710000}"/>
    <cellStyle name="Normal 8 4 2 4 6" xfId="4357" xr:uid="{00000000-0005-0000-0000-000046710000}"/>
    <cellStyle name="Normal 8 4 2 4 7" xfId="2400" xr:uid="{00000000-0005-0000-0000-000047710000}"/>
    <cellStyle name="Normal 8 4 2 4 8" xfId="27688" xr:uid="{00000000-0005-0000-0000-000048710000}"/>
    <cellStyle name="Normal 8 4 2 5" xfId="3183" xr:uid="{00000000-0005-0000-0000-000049710000}"/>
    <cellStyle name="Normal 8 4 2 5 2" xfId="7100" xr:uid="{00000000-0005-0000-0000-00004A710000}"/>
    <cellStyle name="Normal 8 4 2 5 2 2" xfId="11794" xr:uid="{00000000-0005-0000-0000-00004B710000}"/>
    <cellStyle name="Normal 8 4 2 5 2 2 2" xfId="23529" xr:uid="{00000000-0005-0000-0000-00004C710000}"/>
    <cellStyle name="Normal 8 4 2 5 2 3" xfId="18836" xr:uid="{00000000-0005-0000-0000-00004D710000}"/>
    <cellStyle name="Normal 8 4 2 5 2 4" xfId="30866" xr:uid="{00000000-0005-0000-0000-00004E710000}"/>
    <cellStyle name="Normal 8 4 2 5 3" xfId="9448" xr:uid="{00000000-0005-0000-0000-00004F710000}"/>
    <cellStyle name="Normal 8 4 2 5 3 2" xfId="21184" xr:uid="{00000000-0005-0000-0000-000050710000}"/>
    <cellStyle name="Normal 8 4 2 5 4" xfId="14142" xr:uid="{00000000-0005-0000-0000-000051710000}"/>
    <cellStyle name="Normal 8 4 2 5 4 2" xfId="25877" xr:uid="{00000000-0005-0000-0000-000052710000}"/>
    <cellStyle name="Normal 8 4 2 5 5" xfId="16490" xr:uid="{00000000-0005-0000-0000-000053710000}"/>
    <cellStyle name="Normal 8 4 2 5 6" xfId="4750" xr:uid="{00000000-0005-0000-0000-000054710000}"/>
    <cellStyle name="Normal 8 4 2 5 7" xfId="28124" xr:uid="{00000000-0005-0000-0000-000055710000}"/>
    <cellStyle name="Normal 8 4 2 6" xfId="5143" xr:uid="{00000000-0005-0000-0000-000056710000}"/>
    <cellStyle name="Normal 8 4 2 6 2" xfId="7492" xr:uid="{00000000-0005-0000-0000-000057710000}"/>
    <cellStyle name="Normal 8 4 2 6 2 2" xfId="12186" xr:uid="{00000000-0005-0000-0000-000058710000}"/>
    <cellStyle name="Normal 8 4 2 6 2 2 2" xfId="23921" xr:uid="{00000000-0005-0000-0000-000059710000}"/>
    <cellStyle name="Normal 8 4 2 6 2 3" xfId="19228" xr:uid="{00000000-0005-0000-0000-00005A710000}"/>
    <cellStyle name="Normal 8 4 2 6 3" xfId="9841" xr:uid="{00000000-0005-0000-0000-00005B710000}"/>
    <cellStyle name="Normal 8 4 2 6 3 2" xfId="21576" xr:uid="{00000000-0005-0000-0000-00005C710000}"/>
    <cellStyle name="Normal 8 4 2 6 4" xfId="14534" xr:uid="{00000000-0005-0000-0000-00005D710000}"/>
    <cellStyle name="Normal 8 4 2 6 4 2" xfId="26269" xr:uid="{00000000-0005-0000-0000-00005E710000}"/>
    <cellStyle name="Normal 8 4 2 6 5" xfId="16882" xr:uid="{00000000-0005-0000-0000-00005F710000}"/>
    <cellStyle name="Normal 8 4 2 6 6" xfId="28757" xr:uid="{00000000-0005-0000-0000-000060710000}"/>
    <cellStyle name="Normal 8 4 2 7" xfId="5535" xr:uid="{00000000-0005-0000-0000-000061710000}"/>
    <cellStyle name="Normal 8 4 2 7 2" xfId="7883" xr:uid="{00000000-0005-0000-0000-000062710000}"/>
    <cellStyle name="Normal 8 4 2 7 2 2" xfId="12577" xr:uid="{00000000-0005-0000-0000-000063710000}"/>
    <cellStyle name="Normal 8 4 2 7 2 2 2" xfId="24312" xr:uid="{00000000-0005-0000-0000-000064710000}"/>
    <cellStyle name="Normal 8 4 2 7 2 3" xfId="19619" xr:uid="{00000000-0005-0000-0000-000065710000}"/>
    <cellStyle name="Normal 8 4 2 7 3" xfId="10232" xr:uid="{00000000-0005-0000-0000-000066710000}"/>
    <cellStyle name="Normal 8 4 2 7 3 2" xfId="21967" xr:uid="{00000000-0005-0000-0000-000067710000}"/>
    <cellStyle name="Normal 8 4 2 7 4" xfId="14925" xr:uid="{00000000-0005-0000-0000-000068710000}"/>
    <cellStyle name="Normal 8 4 2 7 4 2" xfId="26660" xr:uid="{00000000-0005-0000-0000-000069710000}"/>
    <cellStyle name="Normal 8 4 2 7 5" xfId="17273" xr:uid="{00000000-0005-0000-0000-00006A710000}"/>
    <cellStyle name="Normal 8 4 2 7 6" xfId="29941" xr:uid="{00000000-0005-0000-0000-00006B710000}"/>
    <cellStyle name="Normal 8 4 2 8" xfId="5921" xr:uid="{00000000-0005-0000-0000-00006C710000}"/>
    <cellStyle name="Normal 8 4 2 8 2" xfId="10619" xr:uid="{00000000-0005-0000-0000-00006D710000}"/>
    <cellStyle name="Normal 8 4 2 8 2 2" xfId="22354" xr:uid="{00000000-0005-0000-0000-00006E710000}"/>
    <cellStyle name="Normal 8 4 2 8 3" xfId="17661" xr:uid="{00000000-0005-0000-0000-00006F710000}"/>
    <cellStyle name="Normal 8 4 2 8 4" xfId="30324" xr:uid="{00000000-0005-0000-0000-000070710000}"/>
    <cellStyle name="Normal 8 4 2 9" xfId="8274" xr:uid="{00000000-0005-0000-0000-000071710000}"/>
    <cellStyle name="Normal 8 4 2 9 2" xfId="20010" xr:uid="{00000000-0005-0000-0000-000072710000}"/>
    <cellStyle name="Normal 8 4 2 9 3" xfId="31333" xr:uid="{00000000-0005-0000-0000-000073710000}"/>
    <cellStyle name="Normal 8 4 3" xfId="776" xr:uid="{00000000-0005-0000-0000-000074710000}"/>
    <cellStyle name="Normal 8 4 3 10" xfId="15436" xr:uid="{00000000-0005-0000-0000-000075710000}"/>
    <cellStyle name="Normal 8 4 3 11" xfId="3690" xr:uid="{00000000-0005-0000-0000-000076710000}"/>
    <cellStyle name="Normal 8 4 3 12" xfId="1436" xr:uid="{00000000-0005-0000-0000-000077710000}"/>
    <cellStyle name="Normal 8 4 3 13" xfId="27412" xr:uid="{00000000-0005-0000-0000-000078710000}"/>
    <cellStyle name="Normal 8 4 3 2" xfId="1172" xr:uid="{00000000-0005-0000-0000-000079710000}"/>
    <cellStyle name="Normal 8 4 3 2 2" xfId="2907" xr:uid="{00000000-0005-0000-0000-00007A710000}"/>
    <cellStyle name="Normal 8 4 3 2 2 2" xfId="11131" xr:uid="{00000000-0005-0000-0000-00007B710000}"/>
    <cellStyle name="Normal 8 4 3 2 2 2 2" xfId="22866" xr:uid="{00000000-0005-0000-0000-00007C710000}"/>
    <cellStyle name="Normal 8 4 3 2 2 2 3" xfId="32075" xr:uid="{00000000-0005-0000-0000-00007D710000}"/>
    <cellStyle name="Normal 8 4 3 2 2 3" xfId="18173" xr:uid="{00000000-0005-0000-0000-00007E710000}"/>
    <cellStyle name="Normal 8 4 3 2 2 4" xfId="6437" xr:uid="{00000000-0005-0000-0000-00007F710000}"/>
    <cellStyle name="Normal 8 4 3 2 2 5" xfId="29466" xr:uid="{00000000-0005-0000-0000-000080710000}"/>
    <cellStyle name="Normal 8 4 3 2 3" xfId="8786" xr:uid="{00000000-0005-0000-0000-000081710000}"/>
    <cellStyle name="Normal 8 4 3 2 3 2" xfId="20522" xr:uid="{00000000-0005-0000-0000-000082710000}"/>
    <cellStyle name="Normal 8 4 3 2 3 3" xfId="31604" xr:uid="{00000000-0005-0000-0000-000083710000}"/>
    <cellStyle name="Normal 8 4 3 2 4" xfId="13479" xr:uid="{00000000-0005-0000-0000-000084710000}"/>
    <cellStyle name="Normal 8 4 3 2 4 2" xfId="25214" xr:uid="{00000000-0005-0000-0000-000085710000}"/>
    <cellStyle name="Normal 8 4 3 2 4 3" xfId="32618" xr:uid="{00000000-0005-0000-0000-000086710000}"/>
    <cellStyle name="Normal 8 4 3 2 5" xfId="15828" xr:uid="{00000000-0005-0000-0000-000087710000}"/>
    <cellStyle name="Normal 8 4 3 2 6" xfId="4086" xr:uid="{00000000-0005-0000-0000-000088710000}"/>
    <cellStyle name="Normal 8 4 3 2 7" xfId="2043" xr:uid="{00000000-0005-0000-0000-000089710000}"/>
    <cellStyle name="Normal 8 4 3 2 8" xfId="27808" xr:uid="{00000000-0005-0000-0000-00008A710000}"/>
    <cellStyle name="Normal 8 4 3 3" xfId="2520" xr:uid="{00000000-0005-0000-0000-00008B710000}"/>
    <cellStyle name="Normal 8 4 3 3 2" xfId="6828" xr:uid="{00000000-0005-0000-0000-00008C710000}"/>
    <cellStyle name="Normal 8 4 3 3 2 2" xfId="11522" xr:uid="{00000000-0005-0000-0000-00008D710000}"/>
    <cellStyle name="Normal 8 4 3 3 2 2 2" xfId="23257" xr:uid="{00000000-0005-0000-0000-00008E710000}"/>
    <cellStyle name="Normal 8 4 3 3 2 3" xfId="18564" xr:uid="{00000000-0005-0000-0000-00008F710000}"/>
    <cellStyle name="Normal 8 4 3 3 2 4" xfId="30597" xr:uid="{00000000-0005-0000-0000-000090710000}"/>
    <cellStyle name="Normal 8 4 3 3 3" xfId="9177" xr:uid="{00000000-0005-0000-0000-000091710000}"/>
    <cellStyle name="Normal 8 4 3 3 3 2" xfId="20913" xr:uid="{00000000-0005-0000-0000-000092710000}"/>
    <cellStyle name="Normal 8 4 3 3 4" xfId="13870" xr:uid="{00000000-0005-0000-0000-000093710000}"/>
    <cellStyle name="Normal 8 4 3 3 4 2" xfId="25605" xr:uid="{00000000-0005-0000-0000-000094710000}"/>
    <cellStyle name="Normal 8 4 3 3 5" xfId="16219" xr:uid="{00000000-0005-0000-0000-000095710000}"/>
    <cellStyle name="Normal 8 4 3 3 6" xfId="4477" xr:uid="{00000000-0005-0000-0000-000096710000}"/>
    <cellStyle name="Normal 8 4 3 3 7" xfId="28437" xr:uid="{00000000-0005-0000-0000-000097710000}"/>
    <cellStyle name="Normal 8 4 3 4" xfId="3303" xr:uid="{00000000-0005-0000-0000-000098710000}"/>
    <cellStyle name="Normal 8 4 3 4 2" xfId="7220" xr:uid="{00000000-0005-0000-0000-000099710000}"/>
    <cellStyle name="Normal 8 4 3 4 2 2" xfId="11914" xr:uid="{00000000-0005-0000-0000-00009A710000}"/>
    <cellStyle name="Normal 8 4 3 4 2 2 2" xfId="23649" xr:uid="{00000000-0005-0000-0000-00009B710000}"/>
    <cellStyle name="Normal 8 4 3 4 2 3" xfId="18956" xr:uid="{00000000-0005-0000-0000-00009C710000}"/>
    <cellStyle name="Normal 8 4 3 4 2 4" xfId="30986" xr:uid="{00000000-0005-0000-0000-00009D710000}"/>
    <cellStyle name="Normal 8 4 3 4 3" xfId="9568" xr:uid="{00000000-0005-0000-0000-00009E710000}"/>
    <cellStyle name="Normal 8 4 3 4 3 2" xfId="21304" xr:uid="{00000000-0005-0000-0000-00009F710000}"/>
    <cellStyle name="Normal 8 4 3 4 4" xfId="14262" xr:uid="{00000000-0005-0000-0000-0000A0710000}"/>
    <cellStyle name="Normal 8 4 3 4 4 2" xfId="25997" xr:uid="{00000000-0005-0000-0000-0000A1710000}"/>
    <cellStyle name="Normal 8 4 3 4 5" xfId="16610" xr:uid="{00000000-0005-0000-0000-0000A2710000}"/>
    <cellStyle name="Normal 8 4 3 4 6" xfId="4870" xr:uid="{00000000-0005-0000-0000-0000A3710000}"/>
    <cellStyle name="Normal 8 4 3 4 7" xfId="29070" xr:uid="{00000000-0005-0000-0000-0000A4710000}"/>
    <cellStyle name="Normal 8 4 3 5" xfId="5263" xr:uid="{00000000-0005-0000-0000-0000A5710000}"/>
    <cellStyle name="Normal 8 4 3 5 2" xfId="7612" xr:uid="{00000000-0005-0000-0000-0000A6710000}"/>
    <cellStyle name="Normal 8 4 3 5 2 2" xfId="12306" xr:uid="{00000000-0005-0000-0000-0000A7710000}"/>
    <cellStyle name="Normal 8 4 3 5 2 2 2" xfId="24041" xr:uid="{00000000-0005-0000-0000-0000A8710000}"/>
    <cellStyle name="Normal 8 4 3 5 2 3" xfId="19348" xr:uid="{00000000-0005-0000-0000-0000A9710000}"/>
    <cellStyle name="Normal 8 4 3 5 3" xfId="9961" xr:uid="{00000000-0005-0000-0000-0000AA710000}"/>
    <cellStyle name="Normal 8 4 3 5 3 2" xfId="21696" xr:uid="{00000000-0005-0000-0000-0000AB710000}"/>
    <cellStyle name="Normal 8 4 3 5 4" xfId="14654" xr:uid="{00000000-0005-0000-0000-0000AC710000}"/>
    <cellStyle name="Normal 8 4 3 5 4 2" xfId="26389" xr:uid="{00000000-0005-0000-0000-0000AD710000}"/>
    <cellStyle name="Normal 8 4 3 5 5" xfId="17002" xr:uid="{00000000-0005-0000-0000-0000AE710000}"/>
    <cellStyle name="Normal 8 4 3 5 6" xfId="29675" xr:uid="{00000000-0005-0000-0000-0000AF710000}"/>
    <cellStyle name="Normal 8 4 3 6" xfId="5655" xr:uid="{00000000-0005-0000-0000-0000B0710000}"/>
    <cellStyle name="Normal 8 4 3 6 2" xfId="8003" xr:uid="{00000000-0005-0000-0000-0000B1710000}"/>
    <cellStyle name="Normal 8 4 3 6 2 2" xfId="12697" xr:uid="{00000000-0005-0000-0000-0000B2710000}"/>
    <cellStyle name="Normal 8 4 3 6 2 2 2" xfId="24432" xr:uid="{00000000-0005-0000-0000-0000B3710000}"/>
    <cellStyle name="Normal 8 4 3 6 2 3" xfId="19739" xr:uid="{00000000-0005-0000-0000-0000B4710000}"/>
    <cellStyle name="Normal 8 4 3 6 3" xfId="10352" xr:uid="{00000000-0005-0000-0000-0000B5710000}"/>
    <cellStyle name="Normal 8 4 3 6 3 2" xfId="22087" xr:uid="{00000000-0005-0000-0000-0000B6710000}"/>
    <cellStyle name="Normal 8 4 3 6 4" xfId="15045" xr:uid="{00000000-0005-0000-0000-0000B7710000}"/>
    <cellStyle name="Normal 8 4 3 6 4 2" xfId="26780" xr:uid="{00000000-0005-0000-0000-0000B8710000}"/>
    <cellStyle name="Normal 8 4 3 6 5" xfId="17393" xr:uid="{00000000-0005-0000-0000-0000B9710000}"/>
    <cellStyle name="Normal 8 4 3 6 6" xfId="30061" xr:uid="{00000000-0005-0000-0000-0000BA710000}"/>
    <cellStyle name="Normal 8 4 3 7" xfId="6041" xr:uid="{00000000-0005-0000-0000-0000BB710000}"/>
    <cellStyle name="Normal 8 4 3 7 2" xfId="10739" xr:uid="{00000000-0005-0000-0000-0000BC710000}"/>
    <cellStyle name="Normal 8 4 3 7 2 2" xfId="22474" xr:uid="{00000000-0005-0000-0000-0000BD710000}"/>
    <cellStyle name="Normal 8 4 3 7 3" xfId="17781" xr:uid="{00000000-0005-0000-0000-0000BE710000}"/>
    <cellStyle name="Normal 8 4 3 7 4" xfId="30444" xr:uid="{00000000-0005-0000-0000-0000BF710000}"/>
    <cellStyle name="Normal 8 4 3 8" xfId="8394" xr:uid="{00000000-0005-0000-0000-0000C0710000}"/>
    <cellStyle name="Normal 8 4 3 8 2" xfId="20130" xr:uid="{00000000-0005-0000-0000-0000C1710000}"/>
    <cellStyle name="Normal 8 4 3 8 3" xfId="31453" xr:uid="{00000000-0005-0000-0000-0000C2710000}"/>
    <cellStyle name="Normal 8 4 3 9" xfId="13083" xr:uid="{00000000-0005-0000-0000-0000C3710000}"/>
    <cellStyle name="Normal 8 4 3 9 2" xfId="24818" xr:uid="{00000000-0005-0000-0000-0000C4710000}"/>
    <cellStyle name="Normal 8 4 4" xfId="560" xr:uid="{00000000-0005-0000-0000-0000C5710000}"/>
    <cellStyle name="Normal 8 4 4 2" xfId="2236" xr:uid="{00000000-0005-0000-0000-0000C6710000}"/>
    <cellStyle name="Normal 8 4 4 2 2" xfId="10933" xr:uid="{00000000-0005-0000-0000-0000C7710000}"/>
    <cellStyle name="Normal 8 4 4 2 2 2" xfId="22668" xr:uid="{00000000-0005-0000-0000-0000C8710000}"/>
    <cellStyle name="Normal 8 4 4 2 2 3" xfId="31877" xr:uid="{00000000-0005-0000-0000-0000C9710000}"/>
    <cellStyle name="Normal 8 4 4 2 3" xfId="17975" xr:uid="{00000000-0005-0000-0000-0000CA710000}"/>
    <cellStyle name="Normal 8 4 4 2 4" xfId="6239" xr:uid="{00000000-0005-0000-0000-0000CB710000}"/>
    <cellStyle name="Normal 8 4 4 2 5" xfId="28221" xr:uid="{00000000-0005-0000-0000-0000CC710000}"/>
    <cellStyle name="Normal 8 4 4 3" xfId="8588" xr:uid="{00000000-0005-0000-0000-0000CD710000}"/>
    <cellStyle name="Normal 8 4 4 3 2" xfId="20324" xr:uid="{00000000-0005-0000-0000-0000CE710000}"/>
    <cellStyle name="Normal 8 4 4 3 3" xfId="28854" xr:uid="{00000000-0005-0000-0000-0000CF710000}"/>
    <cellStyle name="Normal 8 4 4 4" xfId="13281" xr:uid="{00000000-0005-0000-0000-0000D0710000}"/>
    <cellStyle name="Normal 8 4 4 4 2" xfId="25016" xr:uid="{00000000-0005-0000-0000-0000D1710000}"/>
    <cellStyle name="Normal 8 4 4 4 3" xfId="32420" xr:uid="{00000000-0005-0000-0000-0000D2710000}"/>
    <cellStyle name="Normal 8 4 4 5" xfId="15630" xr:uid="{00000000-0005-0000-0000-0000D3710000}"/>
    <cellStyle name="Normal 8 4 4 5 2" xfId="32878" xr:uid="{00000000-0005-0000-0000-0000D4710000}"/>
    <cellStyle name="Normal 8 4 4 6" xfId="3888" xr:uid="{00000000-0005-0000-0000-0000D5710000}"/>
    <cellStyle name="Normal 8 4 4 7" xfId="1652" xr:uid="{00000000-0005-0000-0000-0000D6710000}"/>
    <cellStyle name="Normal 8 4 4 8" xfId="27196" xr:uid="{00000000-0005-0000-0000-0000D7710000}"/>
    <cellStyle name="Normal 8 4 5" xfId="974" xr:uid="{00000000-0005-0000-0000-0000D8710000}"/>
    <cellStyle name="Normal 8 4 5 2" xfId="2691" xr:uid="{00000000-0005-0000-0000-0000D9710000}"/>
    <cellStyle name="Normal 8 4 5 2 2" xfId="11324" xr:uid="{00000000-0005-0000-0000-0000DA710000}"/>
    <cellStyle name="Normal 8 4 5 2 2 2" xfId="23059" xr:uid="{00000000-0005-0000-0000-0000DB710000}"/>
    <cellStyle name="Normal 8 4 5 2 2 3" xfId="32261" xr:uid="{00000000-0005-0000-0000-0000DC710000}"/>
    <cellStyle name="Normal 8 4 5 2 3" xfId="18366" xr:uid="{00000000-0005-0000-0000-0000DD710000}"/>
    <cellStyle name="Normal 8 4 5 2 4" xfId="6630" xr:uid="{00000000-0005-0000-0000-0000DE710000}"/>
    <cellStyle name="Normal 8 4 5 2 5" xfId="29268" xr:uid="{00000000-0005-0000-0000-0000DF710000}"/>
    <cellStyle name="Normal 8 4 5 3" xfId="8979" xr:uid="{00000000-0005-0000-0000-0000E0710000}"/>
    <cellStyle name="Normal 8 4 5 3 2" xfId="20715" xr:uid="{00000000-0005-0000-0000-0000E1710000}"/>
    <cellStyle name="Normal 8 4 5 3 3" xfId="31793" xr:uid="{00000000-0005-0000-0000-0000E2710000}"/>
    <cellStyle name="Normal 8 4 5 4" xfId="13672" xr:uid="{00000000-0005-0000-0000-0000E3710000}"/>
    <cellStyle name="Normal 8 4 5 4 2" xfId="25407" xr:uid="{00000000-0005-0000-0000-0000E4710000}"/>
    <cellStyle name="Normal 8 4 5 4 3" xfId="32801" xr:uid="{00000000-0005-0000-0000-0000E5710000}"/>
    <cellStyle name="Normal 8 4 5 5" xfId="16021" xr:uid="{00000000-0005-0000-0000-0000E6710000}"/>
    <cellStyle name="Normal 8 4 5 5 2" xfId="32954" xr:uid="{00000000-0005-0000-0000-0000E7710000}"/>
    <cellStyle name="Normal 8 4 5 6" xfId="4279" xr:uid="{00000000-0005-0000-0000-0000E8710000}"/>
    <cellStyle name="Normal 8 4 5 7" xfId="1827" xr:uid="{00000000-0005-0000-0000-0000E9710000}"/>
    <cellStyle name="Normal 8 4 5 8" xfId="27610" xr:uid="{00000000-0005-0000-0000-0000EA710000}"/>
    <cellStyle name="Normal 8 4 6" xfId="2319" xr:uid="{00000000-0005-0000-0000-0000EB710000}"/>
    <cellStyle name="Normal 8 4 6 2" xfId="7022" xr:uid="{00000000-0005-0000-0000-0000EC710000}"/>
    <cellStyle name="Normal 8 4 6 2 2" xfId="11716" xr:uid="{00000000-0005-0000-0000-0000ED710000}"/>
    <cellStyle name="Normal 8 4 6 2 2 2" xfId="23451" xr:uid="{00000000-0005-0000-0000-0000EE710000}"/>
    <cellStyle name="Normal 8 4 6 2 3" xfId="18758" xr:uid="{00000000-0005-0000-0000-0000EF710000}"/>
    <cellStyle name="Normal 8 4 6 2 4" xfId="30788" xr:uid="{00000000-0005-0000-0000-0000F0710000}"/>
    <cellStyle name="Normal 8 4 6 3" xfId="9370" xr:uid="{00000000-0005-0000-0000-0000F1710000}"/>
    <cellStyle name="Normal 8 4 6 3 2" xfId="21106" xr:uid="{00000000-0005-0000-0000-0000F2710000}"/>
    <cellStyle name="Normal 8 4 6 4" xfId="14064" xr:uid="{00000000-0005-0000-0000-0000F3710000}"/>
    <cellStyle name="Normal 8 4 6 4 2" xfId="25799" xr:uid="{00000000-0005-0000-0000-0000F4710000}"/>
    <cellStyle name="Normal 8 4 6 5" xfId="16412" xr:uid="{00000000-0005-0000-0000-0000F5710000}"/>
    <cellStyle name="Normal 8 4 6 6" xfId="4672" xr:uid="{00000000-0005-0000-0000-0000F6710000}"/>
    <cellStyle name="Normal 8 4 6 7" xfId="28046" xr:uid="{00000000-0005-0000-0000-0000F7710000}"/>
    <cellStyle name="Normal 8 4 7" xfId="3105" xr:uid="{00000000-0005-0000-0000-0000F8710000}"/>
    <cellStyle name="Normal 8 4 7 2" xfId="7414" xr:uid="{00000000-0005-0000-0000-0000F9710000}"/>
    <cellStyle name="Normal 8 4 7 2 2" xfId="12108" xr:uid="{00000000-0005-0000-0000-0000FA710000}"/>
    <cellStyle name="Normal 8 4 7 2 2 2" xfId="23843" xr:uid="{00000000-0005-0000-0000-0000FB710000}"/>
    <cellStyle name="Normal 8 4 7 2 3" xfId="19150" xr:uid="{00000000-0005-0000-0000-0000FC710000}"/>
    <cellStyle name="Normal 8 4 7 2 4" xfId="31173" xr:uid="{00000000-0005-0000-0000-0000FD710000}"/>
    <cellStyle name="Normal 8 4 7 3" xfId="9763" xr:uid="{00000000-0005-0000-0000-0000FE710000}"/>
    <cellStyle name="Normal 8 4 7 3 2" xfId="21498" xr:uid="{00000000-0005-0000-0000-0000FF710000}"/>
    <cellStyle name="Normal 8 4 7 4" xfId="14456" xr:uid="{00000000-0005-0000-0000-000000720000}"/>
    <cellStyle name="Normal 8 4 7 4 2" xfId="26191" xr:uid="{00000000-0005-0000-0000-000001720000}"/>
    <cellStyle name="Normal 8 4 7 5" xfId="16804" xr:uid="{00000000-0005-0000-0000-000002720000}"/>
    <cellStyle name="Normal 8 4 7 6" xfId="5065" xr:uid="{00000000-0005-0000-0000-000003720000}"/>
    <cellStyle name="Normal 8 4 7 7" xfId="28679" xr:uid="{00000000-0005-0000-0000-000004720000}"/>
    <cellStyle name="Normal 8 4 8" xfId="5457" xr:uid="{00000000-0005-0000-0000-000005720000}"/>
    <cellStyle name="Normal 8 4 8 2" xfId="7805" xr:uid="{00000000-0005-0000-0000-000006720000}"/>
    <cellStyle name="Normal 8 4 8 2 2" xfId="12499" xr:uid="{00000000-0005-0000-0000-000007720000}"/>
    <cellStyle name="Normal 8 4 8 2 2 2" xfId="24234" xr:uid="{00000000-0005-0000-0000-000008720000}"/>
    <cellStyle name="Normal 8 4 8 2 3" xfId="19541" xr:uid="{00000000-0005-0000-0000-000009720000}"/>
    <cellStyle name="Normal 8 4 8 3" xfId="10154" xr:uid="{00000000-0005-0000-0000-00000A720000}"/>
    <cellStyle name="Normal 8 4 8 3 2" xfId="21889" xr:uid="{00000000-0005-0000-0000-00000B720000}"/>
    <cellStyle name="Normal 8 4 8 4" xfId="14847" xr:uid="{00000000-0005-0000-0000-00000C720000}"/>
    <cellStyle name="Normal 8 4 8 4 2" xfId="26582" xr:uid="{00000000-0005-0000-0000-00000D720000}"/>
    <cellStyle name="Normal 8 4 8 5" xfId="17195" xr:uid="{00000000-0005-0000-0000-00000E720000}"/>
    <cellStyle name="Normal 8 4 8 6" xfId="29863" xr:uid="{00000000-0005-0000-0000-00000F720000}"/>
    <cellStyle name="Normal 8 4 9" xfId="5825" xr:uid="{00000000-0005-0000-0000-000010720000}"/>
    <cellStyle name="Normal 8 4 9 2" xfId="10523" xr:uid="{00000000-0005-0000-0000-000011720000}"/>
    <cellStyle name="Normal 8 4 9 2 2" xfId="22258" xr:uid="{00000000-0005-0000-0000-000012720000}"/>
    <cellStyle name="Normal 8 4 9 3" xfId="17565" xr:uid="{00000000-0005-0000-0000-000013720000}"/>
    <cellStyle name="Normal 8 4 9 4" xfId="30228" xr:uid="{00000000-0005-0000-0000-000014720000}"/>
    <cellStyle name="Normal 8 5" xfId="406" xr:uid="{00000000-0005-0000-0000-000015720000}"/>
    <cellStyle name="Normal 8 5 10" xfId="8217" xr:uid="{00000000-0005-0000-0000-000016720000}"/>
    <cellStyle name="Normal 8 5 10 2" xfId="19953" xr:uid="{00000000-0005-0000-0000-000017720000}"/>
    <cellStyle name="Normal 8 5 10 3" xfId="31276" xr:uid="{00000000-0005-0000-0000-000018720000}"/>
    <cellStyle name="Normal 8 5 11" xfId="12906" xr:uid="{00000000-0005-0000-0000-000019720000}"/>
    <cellStyle name="Normal 8 5 11 2" xfId="24641" xr:uid="{00000000-0005-0000-0000-00001A720000}"/>
    <cellStyle name="Normal 8 5 12" xfId="15259" xr:uid="{00000000-0005-0000-0000-00001B720000}"/>
    <cellStyle name="Normal 8 5 13" xfId="3513" xr:uid="{00000000-0005-0000-0000-00001C720000}"/>
    <cellStyle name="Normal 8 5 14" xfId="1475" xr:uid="{00000000-0005-0000-0000-00001D720000}"/>
    <cellStyle name="Normal 8 5 15" xfId="27042" xr:uid="{00000000-0005-0000-0000-00001E720000}"/>
    <cellStyle name="Normal 8 5 2" xfId="502" xr:uid="{00000000-0005-0000-0000-00001F720000}"/>
    <cellStyle name="Normal 8 5 2 10" xfId="13002" xr:uid="{00000000-0005-0000-0000-000020720000}"/>
    <cellStyle name="Normal 8 5 2 10 2" xfId="24737" xr:uid="{00000000-0005-0000-0000-000021720000}"/>
    <cellStyle name="Normal 8 5 2 11" xfId="15355" xr:uid="{00000000-0005-0000-0000-000022720000}"/>
    <cellStyle name="Normal 8 5 2 12" xfId="3609" xr:uid="{00000000-0005-0000-0000-000023720000}"/>
    <cellStyle name="Normal 8 5 2 13" xfId="1571" xr:uid="{00000000-0005-0000-0000-000024720000}"/>
    <cellStyle name="Normal 8 5 2 14" xfId="27138" xr:uid="{00000000-0005-0000-0000-000025720000}"/>
    <cellStyle name="Normal 8 5 2 2" xfId="893" xr:uid="{00000000-0005-0000-0000-000026720000}"/>
    <cellStyle name="Normal 8 5 2 2 10" xfId="15548" xr:uid="{00000000-0005-0000-0000-000027720000}"/>
    <cellStyle name="Normal 8 5 2 2 11" xfId="3807" xr:uid="{00000000-0005-0000-0000-000028720000}"/>
    <cellStyle name="Normal 8 5 2 2 12" xfId="1769" xr:uid="{00000000-0005-0000-0000-000029720000}"/>
    <cellStyle name="Normal 8 5 2 2 13" xfId="27529" xr:uid="{00000000-0005-0000-0000-00002A720000}"/>
    <cellStyle name="Normal 8 5 2 2 2" xfId="1284" xr:uid="{00000000-0005-0000-0000-00002B720000}"/>
    <cellStyle name="Normal 8 5 2 2 2 2" xfId="3024" xr:uid="{00000000-0005-0000-0000-00002C720000}"/>
    <cellStyle name="Normal 8 5 2 2 2 2 2" xfId="11243" xr:uid="{00000000-0005-0000-0000-00002D720000}"/>
    <cellStyle name="Normal 8 5 2 2 2 2 2 2" xfId="22978" xr:uid="{00000000-0005-0000-0000-00002E720000}"/>
    <cellStyle name="Normal 8 5 2 2 2 2 2 3" xfId="32187" xr:uid="{00000000-0005-0000-0000-00002F720000}"/>
    <cellStyle name="Normal 8 5 2 2 2 2 3" xfId="18285" xr:uid="{00000000-0005-0000-0000-000030720000}"/>
    <cellStyle name="Normal 8 5 2 2 2 2 4" xfId="6549" xr:uid="{00000000-0005-0000-0000-000031720000}"/>
    <cellStyle name="Normal 8 5 2 2 2 2 5" xfId="29578" xr:uid="{00000000-0005-0000-0000-000032720000}"/>
    <cellStyle name="Normal 8 5 2 2 2 3" xfId="8898" xr:uid="{00000000-0005-0000-0000-000033720000}"/>
    <cellStyle name="Normal 8 5 2 2 2 3 2" xfId="20634" xr:uid="{00000000-0005-0000-0000-000034720000}"/>
    <cellStyle name="Normal 8 5 2 2 2 3 3" xfId="31714" xr:uid="{00000000-0005-0000-0000-000035720000}"/>
    <cellStyle name="Normal 8 5 2 2 2 4" xfId="13591" xr:uid="{00000000-0005-0000-0000-000036720000}"/>
    <cellStyle name="Normal 8 5 2 2 2 4 2" xfId="25326" xr:uid="{00000000-0005-0000-0000-000037720000}"/>
    <cellStyle name="Normal 8 5 2 2 2 4 3" xfId="32730" xr:uid="{00000000-0005-0000-0000-000038720000}"/>
    <cellStyle name="Normal 8 5 2 2 2 5" xfId="15940" xr:uid="{00000000-0005-0000-0000-000039720000}"/>
    <cellStyle name="Normal 8 5 2 2 2 6" xfId="4198" xr:uid="{00000000-0005-0000-0000-00003A720000}"/>
    <cellStyle name="Normal 8 5 2 2 2 7" xfId="2160" xr:uid="{00000000-0005-0000-0000-00003B720000}"/>
    <cellStyle name="Normal 8 5 2 2 2 8" xfId="27920" xr:uid="{00000000-0005-0000-0000-00003C720000}"/>
    <cellStyle name="Normal 8 5 2 2 3" xfId="2632" xr:uid="{00000000-0005-0000-0000-00003D720000}"/>
    <cellStyle name="Normal 8 5 2 2 3 2" xfId="6940" xr:uid="{00000000-0005-0000-0000-00003E720000}"/>
    <cellStyle name="Normal 8 5 2 2 3 2 2" xfId="11634" xr:uid="{00000000-0005-0000-0000-00003F720000}"/>
    <cellStyle name="Normal 8 5 2 2 3 2 2 2" xfId="23369" xr:uid="{00000000-0005-0000-0000-000040720000}"/>
    <cellStyle name="Normal 8 5 2 2 3 2 3" xfId="18676" xr:uid="{00000000-0005-0000-0000-000041720000}"/>
    <cellStyle name="Normal 8 5 2 2 3 2 4" xfId="30707" xr:uid="{00000000-0005-0000-0000-000042720000}"/>
    <cellStyle name="Normal 8 5 2 2 3 3" xfId="9289" xr:uid="{00000000-0005-0000-0000-000043720000}"/>
    <cellStyle name="Normal 8 5 2 2 3 3 2" xfId="21025" xr:uid="{00000000-0005-0000-0000-000044720000}"/>
    <cellStyle name="Normal 8 5 2 2 3 4" xfId="13982" xr:uid="{00000000-0005-0000-0000-000045720000}"/>
    <cellStyle name="Normal 8 5 2 2 3 4 2" xfId="25717" xr:uid="{00000000-0005-0000-0000-000046720000}"/>
    <cellStyle name="Normal 8 5 2 2 3 5" xfId="16331" xr:uid="{00000000-0005-0000-0000-000047720000}"/>
    <cellStyle name="Normal 8 5 2 2 3 6" xfId="4589" xr:uid="{00000000-0005-0000-0000-000048720000}"/>
    <cellStyle name="Normal 8 5 2 2 3 7" xfId="28554" xr:uid="{00000000-0005-0000-0000-000049720000}"/>
    <cellStyle name="Normal 8 5 2 2 4" xfId="3415" xr:uid="{00000000-0005-0000-0000-00004A720000}"/>
    <cellStyle name="Normal 8 5 2 2 4 2" xfId="7332" xr:uid="{00000000-0005-0000-0000-00004B720000}"/>
    <cellStyle name="Normal 8 5 2 2 4 2 2" xfId="12026" xr:uid="{00000000-0005-0000-0000-00004C720000}"/>
    <cellStyle name="Normal 8 5 2 2 4 2 2 2" xfId="23761" xr:uid="{00000000-0005-0000-0000-00004D720000}"/>
    <cellStyle name="Normal 8 5 2 2 4 2 3" xfId="19068" xr:uid="{00000000-0005-0000-0000-00004E720000}"/>
    <cellStyle name="Normal 8 5 2 2 4 2 4" xfId="31098" xr:uid="{00000000-0005-0000-0000-00004F720000}"/>
    <cellStyle name="Normal 8 5 2 2 4 3" xfId="9680" xr:uid="{00000000-0005-0000-0000-000050720000}"/>
    <cellStyle name="Normal 8 5 2 2 4 3 2" xfId="21416" xr:uid="{00000000-0005-0000-0000-000051720000}"/>
    <cellStyle name="Normal 8 5 2 2 4 4" xfId="14374" xr:uid="{00000000-0005-0000-0000-000052720000}"/>
    <cellStyle name="Normal 8 5 2 2 4 4 2" xfId="26109" xr:uid="{00000000-0005-0000-0000-000053720000}"/>
    <cellStyle name="Normal 8 5 2 2 4 5" xfId="16722" xr:uid="{00000000-0005-0000-0000-000054720000}"/>
    <cellStyle name="Normal 8 5 2 2 4 6" xfId="4982" xr:uid="{00000000-0005-0000-0000-000055720000}"/>
    <cellStyle name="Normal 8 5 2 2 4 7" xfId="29187" xr:uid="{00000000-0005-0000-0000-000056720000}"/>
    <cellStyle name="Normal 8 5 2 2 5" xfId="5375" xr:uid="{00000000-0005-0000-0000-000057720000}"/>
    <cellStyle name="Normal 8 5 2 2 5 2" xfId="7724" xr:uid="{00000000-0005-0000-0000-000058720000}"/>
    <cellStyle name="Normal 8 5 2 2 5 2 2" xfId="12418" xr:uid="{00000000-0005-0000-0000-000059720000}"/>
    <cellStyle name="Normal 8 5 2 2 5 2 2 2" xfId="24153" xr:uid="{00000000-0005-0000-0000-00005A720000}"/>
    <cellStyle name="Normal 8 5 2 2 5 2 3" xfId="19460" xr:uid="{00000000-0005-0000-0000-00005B720000}"/>
    <cellStyle name="Normal 8 5 2 2 5 3" xfId="10073" xr:uid="{00000000-0005-0000-0000-00005C720000}"/>
    <cellStyle name="Normal 8 5 2 2 5 3 2" xfId="21808" xr:uid="{00000000-0005-0000-0000-00005D720000}"/>
    <cellStyle name="Normal 8 5 2 2 5 4" xfId="14766" xr:uid="{00000000-0005-0000-0000-00005E720000}"/>
    <cellStyle name="Normal 8 5 2 2 5 4 2" xfId="26501" xr:uid="{00000000-0005-0000-0000-00005F720000}"/>
    <cellStyle name="Normal 8 5 2 2 5 5" xfId="17114" xr:uid="{00000000-0005-0000-0000-000060720000}"/>
    <cellStyle name="Normal 8 5 2 2 5 6" xfId="29785" xr:uid="{00000000-0005-0000-0000-000061720000}"/>
    <cellStyle name="Normal 8 5 2 2 6" xfId="5767" xr:uid="{00000000-0005-0000-0000-000062720000}"/>
    <cellStyle name="Normal 8 5 2 2 6 2" xfId="8115" xr:uid="{00000000-0005-0000-0000-000063720000}"/>
    <cellStyle name="Normal 8 5 2 2 6 2 2" xfId="12809" xr:uid="{00000000-0005-0000-0000-000064720000}"/>
    <cellStyle name="Normal 8 5 2 2 6 2 2 2" xfId="24544" xr:uid="{00000000-0005-0000-0000-000065720000}"/>
    <cellStyle name="Normal 8 5 2 2 6 2 3" xfId="19851" xr:uid="{00000000-0005-0000-0000-000066720000}"/>
    <cellStyle name="Normal 8 5 2 2 6 3" xfId="10464" xr:uid="{00000000-0005-0000-0000-000067720000}"/>
    <cellStyle name="Normal 8 5 2 2 6 3 2" xfId="22199" xr:uid="{00000000-0005-0000-0000-000068720000}"/>
    <cellStyle name="Normal 8 5 2 2 6 4" xfId="15157" xr:uid="{00000000-0005-0000-0000-000069720000}"/>
    <cellStyle name="Normal 8 5 2 2 6 4 2" xfId="26892" xr:uid="{00000000-0005-0000-0000-00006A720000}"/>
    <cellStyle name="Normal 8 5 2 2 6 5" xfId="17505" xr:uid="{00000000-0005-0000-0000-00006B720000}"/>
    <cellStyle name="Normal 8 5 2 2 6 6" xfId="30173" xr:uid="{00000000-0005-0000-0000-00006C720000}"/>
    <cellStyle name="Normal 8 5 2 2 7" xfId="6158" xr:uid="{00000000-0005-0000-0000-00006D720000}"/>
    <cellStyle name="Normal 8 5 2 2 7 2" xfId="10856" xr:uid="{00000000-0005-0000-0000-00006E720000}"/>
    <cellStyle name="Normal 8 5 2 2 7 2 2" xfId="22591" xr:uid="{00000000-0005-0000-0000-00006F720000}"/>
    <cellStyle name="Normal 8 5 2 2 7 3" xfId="17898" xr:uid="{00000000-0005-0000-0000-000070720000}"/>
    <cellStyle name="Normal 8 5 2 2 7 4" xfId="30561" xr:uid="{00000000-0005-0000-0000-000071720000}"/>
    <cellStyle name="Normal 8 5 2 2 8" xfId="8506" xr:uid="{00000000-0005-0000-0000-000072720000}"/>
    <cellStyle name="Normal 8 5 2 2 8 2" xfId="20242" xr:uid="{00000000-0005-0000-0000-000073720000}"/>
    <cellStyle name="Normal 8 5 2 2 8 3" xfId="31565" xr:uid="{00000000-0005-0000-0000-000074720000}"/>
    <cellStyle name="Normal 8 5 2 2 9" xfId="13200" xr:uid="{00000000-0005-0000-0000-000075720000}"/>
    <cellStyle name="Normal 8 5 2 2 9 2" xfId="24935" xr:uid="{00000000-0005-0000-0000-000076720000}"/>
    <cellStyle name="Normal 8 5 2 3" xfId="695" xr:uid="{00000000-0005-0000-0000-000077720000}"/>
    <cellStyle name="Normal 8 5 2 3 2" xfId="2826" xr:uid="{00000000-0005-0000-0000-000078720000}"/>
    <cellStyle name="Normal 8 5 2 3 2 2" xfId="11050" xr:uid="{00000000-0005-0000-0000-000079720000}"/>
    <cellStyle name="Normal 8 5 2 3 2 2 2" xfId="22785" xr:uid="{00000000-0005-0000-0000-00007A720000}"/>
    <cellStyle name="Normal 8 5 2 3 2 2 3" xfId="31994" xr:uid="{00000000-0005-0000-0000-00007B720000}"/>
    <cellStyle name="Normal 8 5 2 3 2 3" xfId="18092" xr:uid="{00000000-0005-0000-0000-00007C720000}"/>
    <cellStyle name="Normal 8 5 2 3 2 4" xfId="6356" xr:uid="{00000000-0005-0000-0000-00007D720000}"/>
    <cellStyle name="Normal 8 5 2 3 2 5" xfId="28356" xr:uid="{00000000-0005-0000-0000-00007E720000}"/>
    <cellStyle name="Normal 8 5 2 3 3" xfId="8705" xr:uid="{00000000-0005-0000-0000-00007F720000}"/>
    <cellStyle name="Normal 8 5 2 3 3 2" xfId="20441" xr:uid="{00000000-0005-0000-0000-000080720000}"/>
    <cellStyle name="Normal 8 5 2 3 3 3" xfId="28989" xr:uid="{00000000-0005-0000-0000-000081720000}"/>
    <cellStyle name="Normal 8 5 2 3 4" xfId="13398" xr:uid="{00000000-0005-0000-0000-000082720000}"/>
    <cellStyle name="Normal 8 5 2 3 4 2" xfId="25133" xr:uid="{00000000-0005-0000-0000-000083720000}"/>
    <cellStyle name="Normal 8 5 2 3 4 3" xfId="32537" xr:uid="{00000000-0005-0000-0000-000084720000}"/>
    <cellStyle name="Normal 8 5 2 3 5" xfId="15747" xr:uid="{00000000-0005-0000-0000-000085720000}"/>
    <cellStyle name="Normal 8 5 2 3 6" xfId="4005" xr:uid="{00000000-0005-0000-0000-000086720000}"/>
    <cellStyle name="Normal 8 5 2 3 7" xfId="1962" xr:uid="{00000000-0005-0000-0000-000087720000}"/>
    <cellStyle name="Normal 8 5 2 3 8" xfId="27331" xr:uid="{00000000-0005-0000-0000-000088720000}"/>
    <cellStyle name="Normal 8 5 2 4" xfId="1091" xr:uid="{00000000-0005-0000-0000-000089720000}"/>
    <cellStyle name="Normal 8 5 2 4 2" xfId="6747" xr:uid="{00000000-0005-0000-0000-00008A720000}"/>
    <cellStyle name="Normal 8 5 2 4 2 2" xfId="11441" xr:uid="{00000000-0005-0000-0000-00008B720000}"/>
    <cellStyle name="Normal 8 5 2 4 2 2 2" xfId="23176" xr:uid="{00000000-0005-0000-0000-00008C720000}"/>
    <cellStyle name="Normal 8 5 2 4 2 3" xfId="18483" xr:uid="{00000000-0005-0000-0000-00008D720000}"/>
    <cellStyle name="Normal 8 5 2 4 2 4" xfId="29385" xr:uid="{00000000-0005-0000-0000-00008E720000}"/>
    <cellStyle name="Normal 8 5 2 4 3" xfId="9096" xr:uid="{00000000-0005-0000-0000-00008F720000}"/>
    <cellStyle name="Normal 8 5 2 4 3 2" xfId="20832" xr:uid="{00000000-0005-0000-0000-000090720000}"/>
    <cellStyle name="Normal 8 5 2 4 4" xfId="13789" xr:uid="{00000000-0005-0000-0000-000091720000}"/>
    <cellStyle name="Normal 8 5 2 4 4 2" xfId="25524" xr:uid="{00000000-0005-0000-0000-000092720000}"/>
    <cellStyle name="Normal 8 5 2 4 5" xfId="16138" xr:uid="{00000000-0005-0000-0000-000093720000}"/>
    <cellStyle name="Normal 8 5 2 4 6" xfId="4396" xr:uid="{00000000-0005-0000-0000-000094720000}"/>
    <cellStyle name="Normal 8 5 2 4 7" xfId="2439" xr:uid="{00000000-0005-0000-0000-000095720000}"/>
    <cellStyle name="Normal 8 5 2 4 8" xfId="27727" xr:uid="{00000000-0005-0000-0000-000096720000}"/>
    <cellStyle name="Normal 8 5 2 5" xfId="3222" xr:uid="{00000000-0005-0000-0000-000097720000}"/>
    <cellStyle name="Normal 8 5 2 5 2" xfId="7139" xr:uid="{00000000-0005-0000-0000-000098720000}"/>
    <cellStyle name="Normal 8 5 2 5 2 2" xfId="11833" xr:uid="{00000000-0005-0000-0000-000099720000}"/>
    <cellStyle name="Normal 8 5 2 5 2 2 2" xfId="23568" xr:uid="{00000000-0005-0000-0000-00009A720000}"/>
    <cellStyle name="Normal 8 5 2 5 2 3" xfId="18875" xr:uid="{00000000-0005-0000-0000-00009B720000}"/>
    <cellStyle name="Normal 8 5 2 5 2 4" xfId="30905" xr:uid="{00000000-0005-0000-0000-00009C720000}"/>
    <cellStyle name="Normal 8 5 2 5 3" xfId="9487" xr:uid="{00000000-0005-0000-0000-00009D720000}"/>
    <cellStyle name="Normal 8 5 2 5 3 2" xfId="21223" xr:uid="{00000000-0005-0000-0000-00009E720000}"/>
    <cellStyle name="Normal 8 5 2 5 4" xfId="14181" xr:uid="{00000000-0005-0000-0000-00009F720000}"/>
    <cellStyle name="Normal 8 5 2 5 4 2" xfId="25916" xr:uid="{00000000-0005-0000-0000-0000A0720000}"/>
    <cellStyle name="Normal 8 5 2 5 5" xfId="16529" xr:uid="{00000000-0005-0000-0000-0000A1720000}"/>
    <cellStyle name="Normal 8 5 2 5 6" xfId="4789" xr:uid="{00000000-0005-0000-0000-0000A2720000}"/>
    <cellStyle name="Normal 8 5 2 5 7" xfId="28163" xr:uid="{00000000-0005-0000-0000-0000A3720000}"/>
    <cellStyle name="Normal 8 5 2 6" xfId="5182" xr:uid="{00000000-0005-0000-0000-0000A4720000}"/>
    <cellStyle name="Normal 8 5 2 6 2" xfId="7531" xr:uid="{00000000-0005-0000-0000-0000A5720000}"/>
    <cellStyle name="Normal 8 5 2 6 2 2" xfId="12225" xr:uid="{00000000-0005-0000-0000-0000A6720000}"/>
    <cellStyle name="Normal 8 5 2 6 2 2 2" xfId="23960" xr:uid="{00000000-0005-0000-0000-0000A7720000}"/>
    <cellStyle name="Normal 8 5 2 6 2 3" xfId="19267" xr:uid="{00000000-0005-0000-0000-0000A8720000}"/>
    <cellStyle name="Normal 8 5 2 6 3" xfId="9880" xr:uid="{00000000-0005-0000-0000-0000A9720000}"/>
    <cellStyle name="Normal 8 5 2 6 3 2" xfId="21615" xr:uid="{00000000-0005-0000-0000-0000AA720000}"/>
    <cellStyle name="Normal 8 5 2 6 4" xfId="14573" xr:uid="{00000000-0005-0000-0000-0000AB720000}"/>
    <cellStyle name="Normal 8 5 2 6 4 2" xfId="26308" xr:uid="{00000000-0005-0000-0000-0000AC720000}"/>
    <cellStyle name="Normal 8 5 2 6 5" xfId="16921" xr:uid="{00000000-0005-0000-0000-0000AD720000}"/>
    <cellStyle name="Normal 8 5 2 6 6" xfId="28796" xr:uid="{00000000-0005-0000-0000-0000AE720000}"/>
    <cellStyle name="Normal 8 5 2 7" xfId="5574" xr:uid="{00000000-0005-0000-0000-0000AF720000}"/>
    <cellStyle name="Normal 8 5 2 7 2" xfId="7922" xr:uid="{00000000-0005-0000-0000-0000B0720000}"/>
    <cellStyle name="Normal 8 5 2 7 2 2" xfId="12616" xr:uid="{00000000-0005-0000-0000-0000B1720000}"/>
    <cellStyle name="Normal 8 5 2 7 2 2 2" xfId="24351" xr:uid="{00000000-0005-0000-0000-0000B2720000}"/>
    <cellStyle name="Normal 8 5 2 7 2 3" xfId="19658" xr:uid="{00000000-0005-0000-0000-0000B3720000}"/>
    <cellStyle name="Normal 8 5 2 7 3" xfId="10271" xr:uid="{00000000-0005-0000-0000-0000B4720000}"/>
    <cellStyle name="Normal 8 5 2 7 3 2" xfId="22006" xr:uid="{00000000-0005-0000-0000-0000B5720000}"/>
    <cellStyle name="Normal 8 5 2 7 4" xfId="14964" xr:uid="{00000000-0005-0000-0000-0000B6720000}"/>
    <cellStyle name="Normal 8 5 2 7 4 2" xfId="26699" xr:uid="{00000000-0005-0000-0000-0000B7720000}"/>
    <cellStyle name="Normal 8 5 2 7 5" xfId="17312" xr:uid="{00000000-0005-0000-0000-0000B8720000}"/>
    <cellStyle name="Normal 8 5 2 7 6" xfId="29980" xr:uid="{00000000-0005-0000-0000-0000B9720000}"/>
    <cellStyle name="Normal 8 5 2 8" xfId="5960" xr:uid="{00000000-0005-0000-0000-0000BA720000}"/>
    <cellStyle name="Normal 8 5 2 8 2" xfId="10658" xr:uid="{00000000-0005-0000-0000-0000BB720000}"/>
    <cellStyle name="Normal 8 5 2 8 2 2" xfId="22393" xr:uid="{00000000-0005-0000-0000-0000BC720000}"/>
    <cellStyle name="Normal 8 5 2 8 3" xfId="17700" xr:uid="{00000000-0005-0000-0000-0000BD720000}"/>
    <cellStyle name="Normal 8 5 2 8 4" xfId="30363" xr:uid="{00000000-0005-0000-0000-0000BE720000}"/>
    <cellStyle name="Normal 8 5 2 9" xfId="8313" xr:uid="{00000000-0005-0000-0000-0000BF720000}"/>
    <cellStyle name="Normal 8 5 2 9 2" xfId="20049" xr:uid="{00000000-0005-0000-0000-0000C0720000}"/>
    <cellStyle name="Normal 8 5 2 9 3" xfId="31372" xr:uid="{00000000-0005-0000-0000-0000C1720000}"/>
    <cellStyle name="Normal 8 5 3" xfId="797" xr:uid="{00000000-0005-0000-0000-0000C2720000}"/>
    <cellStyle name="Normal 8 5 3 10" xfId="15452" xr:uid="{00000000-0005-0000-0000-0000C3720000}"/>
    <cellStyle name="Normal 8 5 3 11" xfId="3711" xr:uid="{00000000-0005-0000-0000-0000C4720000}"/>
    <cellStyle name="Normal 8 5 3 12" xfId="1673" xr:uid="{00000000-0005-0000-0000-0000C5720000}"/>
    <cellStyle name="Normal 8 5 3 13" xfId="27433" xr:uid="{00000000-0005-0000-0000-0000C6720000}"/>
    <cellStyle name="Normal 8 5 3 2" xfId="1188" xr:uid="{00000000-0005-0000-0000-0000C7720000}"/>
    <cellStyle name="Normal 8 5 3 2 2" xfId="2928" xr:uid="{00000000-0005-0000-0000-0000C8720000}"/>
    <cellStyle name="Normal 8 5 3 2 2 2" xfId="11147" xr:uid="{00000000-0005-0000-0000-0000C9720000}"/>
    <cellStyle name="Normal 8 5 3 2 2 2 2" xfId="22882" xr:uid="{00000000-0005-0000-0000-0000CA720000}"/>
    <cellStyle name="Normal 8 5 3 2 2 2 3" xfId="32091" xr:uid="{00000000-0005-0000-0000-0000CB720000}"/>
    <cellStyle name="Normal 8 5 3 2 2 3" xfId="18189" xr:uid="{00000000-0005-0000-0000-0000CC720000}"/>
    <cellStyle name="Normal 8 5 3 2 2 4" xfId="6453" xr:uid="{00000000-0005-0000-0000-0000CD720000}"/>
    <cellStyle name="Normal 8 5 3 2 2 5" xfId="29482" xr:uid="{00000000-0005-0000-0000-0000CE720000}"/>
    <cellStyle name="Normal 8 5 3 2 3" xfId="8802" xr:uid="{00000000-0005-0000-0000-0000CF720000}"/>
    <cellStyle name="Normal 8 5 3 2 3 2" xfId="20538" xr:uid="{00000000-0005-0000-0000-0000D0720000}"/>
    <cellStyle name="Normal 8 5 3 2 3 3" xfId="31618" xr:uid="{00000000-0005-0000-0000-0000D1720000}"/>
    <cellStyle name="Normal 8 5 3 2 4" xfId="13495" xr:uid="{00000000-0005-0000-0000-0000D2720000}"/>
    <cellStyle name="Normal 8 5 3 2 4 2" xfId="25230" xr:uid="{00000000-0005-0000-0000-0000D3720000}"/>
    <cellStyle name="Normal 8 5 3 2 4 3" xfId="32634" xr:uid="{00000000-0005-0000-0000-0000D4720000}"/>
    <cellStyle name="Normal 8 5 3 2 5" xfId="15844" xr:uid="{00000000-0005-0000-0000-0000D5720000}"/>
    <cellStyle name="Normal 8 5 3 2 6" xfId="4102" xr:uid="{00000000-0005-0000-0000-0000D6720000}"/>
    <cellStyle name="Normal 8 5 3 2 7" xfId="2064" xr:uid="{00000000-0005-0000-0000-0000D7720000}"/>
    <cellStyle name="Normal 8 5 3 2 8" xfId="27824" xr:uid="{00000000-0005-0000-0000-0000D8720000}"/>
    <cellStyle name="Normal 8 5 3 3" xfId="2536" xr:uid="{00000000-0005-0000-0000-0000D9720000}"/>
    <cellStyle name="Normal 8 5 3 3 2" xfId="6844" xr:uid="{00000000-0005-0000-0000-0000DA720000}"/>
    <cellStyle name="Normal 8 5 3 3 2 2" xfId="11538" xr:uid="{00000000-0005-0000-0000-0000DB720000}"/>
    <cellStyle name="Normal 8 5 3 3 2 2 2" xfId="23273" xr:uid="{00000000-0005-0000-0000-0000DC720000}"/>
    <cellStyle name="Normal 8 5 3 3 2 3" xfId="18580" xr:uid="{00000000-0005-0000-0000-0000DD720000}"/>
    <cellStyle name="Normal 8 5 3 3 2 4" xfId="30611" xr:uid="{00000000-0005-0000-0000-0000DE720000}"/>
    <cellStyle name="Normal 8 5 3 3 3" xfId="9193" xr:uid="{00000000-0005-0000-0000-0000DF720000}"/>
    <cellStyle name="Normal 8 5 3 3 3 2" xfId="20929" xr:uid="{00000000-0005-0000-0000-0000E0720000}"/>
    <cellStyle name="Normal 8 5 3 3 4" xfId="13886" xr:uid="{00000000-0005-0000-0000-0000E1720000}"/>
    <cellStyle name="Normal 8 5 3 3 4 2" xfId="25621" xr:uid="{00000000-0005-0000-0000-0000E2720000}"/>
    <cellStyle name="Normal 8 5 3 3 5" xfId="16235" xr:uid="{00000000-0005-0000-0000-0000E3720000}"/>
    <cellStyle name="Normal 8 5 3 3 6" xfId="4493" xr:uid="{00000000-0005-0000-0000-0000E4720000}"/>
    <cellStyle name="Normal 8 5 3 3 7" xfId="28458" xr:uid="{00000000-0005-0000-0000-0000E5720000}"/>
    <cellStyle name="Normal 8 5 3 4" xfId="3319" xr:uid="{00000000-0005-0000-0000-0000E6720000}"/>
    <cellStyle name="Normal 8 5 3 4 2" xfId="7236" xr:uid="{00000000-0005-0000-0000-0000E7720000}"/>
    <cellStyle name="Normal 8 5 3 4 2 2" xfId="11930" xr:uid="{00000000-0005-0000-0000-0000E8720000}"/>
    <cellStyle name="Normal 8 5 3 4 2 2 2" xfId="23665" xr:uid="{00000000-0005-0000-0000-0000E9720000}"/>
    <cellStyle name="Normal 8 5 3 4 2 3" xfId="18972" xr:uid="{00000000-0005-0000-0000-0000EA720000}"/>
    <cellStyle name="Normal 8 5 3 4 2 4" xfId="31002" xr:uid="{00000000-0005-0000-0000-0000EB720000}"/>
    <cellStyle name="Normal 8 5 3 4 3" xfId="9584" xr:uid="{00000000-0005-0000-0000-0000EC720000}"/>
    <cellStyle name="Normal 8 5 3 4 3 2" xfId="21320" xr:uid="{00000000-0005-0000-0000-0000ED720000}"/>
    <cellStyle name="Normal 8 5 3 4 4" xfId="14278" xr:uid="{00000000-0005-0000-0000-0000EE720000}"/>
    <cellStyle name="Normal 8 5 3 4 4 2" xfId="26013" xr:uid="{00000000-0005-0000-0000-0000EF720000}"/>
    <cellStyle name="Normal 8 5 3 4 5" xfId="16626" xr:uid="{00000000-0005-0000-0000-0000F0720000}"/>
    <cellStyle name="Normal 8 5 3 4 6" xfId="4886" xr:uid="{00000000-0005-0000-0000-0000F1720000}"/>
    <cellStyle name="Normal 8 5 3 4 7" xfId="29091" xr:uid="{00000000-0005-0000-0000-0000F2720000}"/>
    <cellStyle name="Normal 8 5 3 5" xfId="5279" xr:uid="{00000000-0005-0000-0000-0000F3720000}"/>
    <cellStyle name="Normal 8 5 3 5 2" xfId="7628" xr:uid="{00000000-0005-0000-0000-0000F4720000}"/>
    <cellStyle name="Normal 8 5 3 5 2 2" xfId="12322" xr:uid="{00000000-0005-0000-0000-0000F5720000}"/>
    <cellStyle name="Normal 8 5 3 5 2 2 2" xfId="24057" xr:uid="{00000000-0005-0000-0000-0000F6720000}"/>
    <cellStyle name="Normal 8 5 3 5 2 3" xfId="19364" xr:uid="{00000000-0005-0000-0000-0000F7720000}"/>
    <cellStyle name="Normal 8 5 3 5 3" xfId="9977" xr:uid="{00000000-0005-0000-0000-0000F8720000}"/>
    <cellStyle name="Normal 8 5 3 5 3 2" xfId="21712" xr:uid="{00000000-0005-0000-0000-0000F9720000}"/>
    <cellStyle name="Normal 8 5 3 5 4" xfId="14670" xr:uid="{00000000-0005-0000-0000-0000FA720000}"/>
    <cellStyle name="Normal 8 5 3 5 4 2" xfId="26405" xr:uid="{00000000-0005-0000-0000-0000FB720000}"/>
    <cellStyle name="Normal 8 5 3 5 5" xfId="17018" xr:uid="{00000000-0005-0000-0000-0000FC720000}"/>
    <cellStyle name="Normal 8 5 3 5 6" xfId="29689" xr:uid="{00000000-0005-0000-0000-0000FD720000}"/>
    <cellStyle name="Normal 8 5 3 6" xfId="5671" xr:uid="{00000000-0005-0000-0000-0000FE720000}"/>
    <cellStyle name="Normal 8 5 3 6 2" xfId="8019" xr:uid="{00000000-0005-0000-0000-0000FF720000}"/>
    <cellStyle name="Normal 8 5 3 6 2 2" xfId="12713" xr:uid="{00000000-0005-0000-0000-000000730000}"/>
    <cellStyle name="Normal 8 5 3 6 2 2 2" xfId="24448" xr:uid="{00000000-0005-0000-0000-000001730000}"/>
    <cellStyle name="Normal 8 5 3 6 2 3" xfId="19755" xr:uid="{00000000-0005-0000-0000-000002730000}"/>
    <cellStyle name="Normal 8 5 3 6 3" xfId="10368" xr:uid="{00000000-0005-0000-0000-000003730000}"/>
    <cellStyle name="Normal 8 5 3 6 3 2" xfId="22103" xr:uid="{00000000-0005-0000-0000-000004730000}"/>
    <cellStyle name="Normal 8 5 3 6 4" xfId="15061" xr:uid="{00000000-0005-0000-0000-000005730000}"/>
    <cellStyle name="Normal 8 5 3 6 4 2" xfId="26796" xr:uid="{00000000-0005-0000-0000-000006730000}"/>
    <cellStyle name="Normal 8 5 3 6 5" xfId="17409" xr:uid="{00000000-0005-0000-0000-000007730000}"/>
    <cellStyle name="Normal 8 5 3 6 6" xfId="30077" xr:uid="{00000000-0005-0000-0000-000008730000}"/>
    <cellStyle name="Normal 8 5 3 7" xfId="6062" xr:uid="{00000000-0005-0000-0000-000009730000}"/>
    <cellStyle name="Normal 8 5 3 7 2" xfId="10760" xr:uid="{00000000-0005-0000-0000-00000A730000}"/>
    <cellStyle name="Normal 8 5 3 7 2 2" xfId="22495" xr:uid="{00000000-0005-0000-0000-00000B730000}"/>
    <cellStyle name="Normal 8 5 3 7 3" xfId="17802" xr:uid="{00000000-0005-0000-0000-00000C730000}"/>
    <cellStyle name="Normal 8 5 3 7 4" xfId="30465" xr:uid="{00000000-0005-0000-0000-00000D730000}"/>
    <cellStyle name="Normal 8 5 3 8" xfId="8410" xr:uid="{00000000-0005-0000-0000-00000E730000}"/>
    <cellStyle name="Normal 8 5 3 8 2" xfId="20146" xr:uid="{00000000-0005-0000-0000-00000F730000}"/>
    <cellStyle name="Normal 8 5 3 8 3" xfId="31469" xr:uid="{00000000-0005-0000-0000-000010730000}"/>
    <cellStyle name="Normal 8 5 3 9" xfId="13104" xr:uid="{00000000-0005-0000-0000-000011730000}"/>
    <cellStyle name="Normal 8 5 3 9 2" xfId="24839" xr:uid="{00000000-0005-0000-0000-000012730000}"/>
    <cellStyle name="Normal 8 5 4" xfId="599" xr:uid="{00000000-0005-0000-0000-000013730000}"/>
    <cellStyle name="Normal 8 5 4 2" xfId="2730" xr:uid="{00000000-0005-0000-0000-000014730000}"/>
    <cellStyle name="Normal 8 5 4 2 2" xfId="10954" xr:uid="{00000000-0005-0000-0000-000015730000}"/>
    <cellStyle name="Normal 8 5 4 2 2 2" xfId="22689" xr:uid="{00000000-0005-0000-0000-000016730000}"/>
    <cellStyle name="Normal 8 5 4 2 2 3" xfId="31898" xr:uid="{00000000-0005-0000-0000-000017730000}"/>
    <cellStyle name="Normal 8 5 4 2 3" xfId="17996" xr:uid="{00000000-0005-0000-0000-000018730000}"/>
    <cellStyle name="Normal 8 5 4 2 4" xfId="6260" xr:uid="{00000000-0005-0000-0000-000019730000}"/>
    <cellStyle name="Normal 8 5 4 2 5" xfId="28260" xr:uid="{00000000-0005-0000-0000-00001A730000}"/>
    <cellStyle name="Normal 8 5 4 3" xfId="8609" xr:uid="{00000000-0005-0000-0000-00001B730000}"/>
    <cellStyle name="Normal 8 5 4 3 2" xfId="20345" xr:uid="{00000000-0005-0000-0000-00001C730000}"/>
    <cellStyle name="Normal 8 5 4 3 3" xfId="28893" xr:uid="{00000000-0005-0000-0000-00001D730000}"/>
    <cellStyle name="Normal 8 5 4 4" xfId="13302" xr:uid="{00000000-0005-0000-0000-00001E730000}"/>
    <cellStyle name="Normal 8 5 4 4 2" xfId="25037" xr:uid="{00000000-0005-0000-0000-00001F730000}"/>
    <cellStyle name="Normal 8 5 4 4 3" xfId="32441" xr:uid="{00000000-0005-0000-0000-000020730000}"/>
    <cellStyle name="Normal 8 5 4 5" xfId="15651" xr:uid="{00000000-0005-0000-0000-000021730000}"/>
    <cellStyle name="Normal 8 5 4 6" xfId="3909" xr:uid="{00000000-0005-0000-0000-000022730000}"/>
    <cellStyle name="Normal 8 5 4 7" xfId="1866" xr:uid="{00000000-0005-0000-0000-000023730000}"/>
    <cellStyle name="Normal 8 5 4 8" xfId="27235" xr:uid="{00000000-0005-0000-0000-000024730000}"/>
    <cellStyle name="Normal 8 5 5" xfId="995" xr:uid="{00000000-0005-0000-0000-000025730000}"/>
    <cellStyle name="Normal 8 5 5 2" xfId="6651" xr:uid="{00000000-0005-0000-0000-000026730000}"/>
    <cellStyle name="Normal 8 5 5 2 2" xfId="11345" xr:uid="{00000000-0005-0000-0000-000027730000}"/>
    <cellStyle name="Normal 8 5 5 2 2 2" xfId="23080" xr:uid="{00000000-0005-0000-0000-000028730000}"/>
    <cellStyle name="Normal 8 5 5 2 3" xfId="18387" xr:uid="{00000000-0005-0000-0000-000029730000}"/>
    <cellStyle name="Normal 8 5 5 2 4" xfId="29289" xr:uid="{00000000-0005-0000-0000-00002A730000}"/>
    <cellStyle name="Normal 8 5 5 3" xfId="9000" xr:uid="{00000000-0005-0000-0000-00002B730000}"/>
    <cellStyle name="Normal 8 5 5 3 2" xfId="20736" xr:uid="{00000000-0005-0000-0000-00002C730000}"/>
    <cellStyle name="Normal 8 5 5 4" xfId="13693" xr:uid="{00000000-0005-0000-0000-00002D730000}"/>
    <cellStyle name="Normal 8 5 5 4 2" xfId="25428" xr:uid="{00000000-0005-0000-0000-00002E730000}"/>
    <cellStyle name="Normal 8 5 5 5" xfId="16042" xr:uid="{00000000-0005-0000-0000-00002F730000}"/>
    <cellStyle name="Normal 8 5 5 6" xfId="4300" xr:uid="{00000000-0005-0000-0000-000030730000}"/>
    <cellStyle name="Normal 8 5 5 7" xfId="2343" xr:uid="{00000000-0005-0000-0000-000031730000}"/>
    <cellStyle name="Normal 8 5 5 8" xfId="27631" xr:uid="{00000000-0005-0000-0000-000032730000}"/>
    <cellStyle name="Normal 8 5 6" xfId="3126" xr:uid="{00000000-0005-0000-0000-000033730000}"/>
    <cellStyle name="Normal 8 5 6 2" xfId="7043" xr:uid="{00000000-0005-0000-0000-000034730000}"/>
    <cellStyle name="Normal 8 5 6 2 2" xfId="11737" xr:uid="{00000000-0005-0000-0000-000035730000}"/>
    <cellStyle name="Normal 8 5 6 2 2 2" xfId="23472" xr:uid="{00000000-0005-0000-0000-000036730000}"/>
    <cellStyle name="Normal 8 5 6 2 3" xfId="18779" xr:uid="{00000000-0005-0000-0000-000037730000}"/>
    <cellStyle name="Normal 8 5 6 2 4" xfId="30809" xr:uid="{00000000-0005-0000-0000-000038730000}"/>
    <cellStyle name="Normal 8 5 6 3" xfId="9391" xr:uid="{00000000-0005-0000-0000-000039730000}"/>
    <cellStyle name="Normal 8 5 6 3 2" xfId="21127" xr:uid="{00000000-0005-0000-0000-00003A730000}"/>
    <cellStyle name="Normal 8 5 6 4" xfId="14085" xr:uid="{00000000-0005-0000-0000-00003B730000}"/>
    <cellStyle name="Normal 8 5 6 4 2" xfId="25820" xr:uid="{00000000-0005-0000-0000-00003C730000}"/>
    <cellStyle name="Normal 8 5 6 5" xfId="16433" xr:uid="{00000000-0005-0000-0000-00003D730000}"/>
    <cellStyle name="Normal 8 5 6 6" xfId="4693" xr:uid="{00000000-0005-0000-0000-00003E730000}"/>
    <cellStyle name="Normal 8 5 6 7" xfId="28067" xr:uid="{00000000-0005-0000-0000-00003F730000}"/>
    <cellStyle name="Normal 8 5 7" xfId="5086" xr:uid="{00000000-0005-0000-0000-000040730000}"/>
    <cellStyle name="Normal 8 5 7 2" xfId="7435" xr:uid="{00000000-0005-0000-0000-000041730000}"/>
    <cellStyle name="Normal 8 5 7 2 2" xfId="12129" xr:uid="{00000000-0005-0000-0000-000042730000}"/>
    <cellStyle name="Normal 8 5 7 2 2 2" xfId="23864" xr:uid="{00000000-0005-0000-0000-000043730000}"/>
    <cellStyle name="Normal 8 5 7 2 3" xfId="19171" xr:uid="{00000000-0005-0000-0000-000044730000}"/>
    <cellStyle name="Normal 8 5 7 3" xfId="9784" xr:uid="{00000000-0005-0000-0000-000045730000}"/>
    <cellStyle name="Normal 8 5 7 3 2" xfId="21519" xr:uid="{00000000-0005-0000-0000-000046730000}"/>
    <cellStyle name="Normal 8 5 7 4" xfId="14477" xr:uid="{00000000-0005-0000-0000-000047730000}"/>
    <cellStyle name="Normal 8 5 7 4 2" xfId="26212" xr:uid="{00000000-0005-0000-0000-000048730000}"/>
    <cellStyle name="Normal 8 5 7 5" xfId="16825" xr:uid="{00000000-0005-0000-0000-000049730000}"/>
    <cellStyle name="Normal 8 5 7 6" xfId="28700" xr:uid="{00000000-0005-0000-0000-00004A730000}"/>
    <cellStyle name="Normal 8 5 8" xfId="5478" xr:uid="{00000000-0005-0000-0000-00004B730000}"/>
    <cellStyle name="Normal 8 5 8 2" xfId="7826" xr:uid="{00000000-0005-0000-0000-00004C730000}"/>
    <cellStyle name="Normal 8 5 8 2 2" xfId="12520" xr:uid="{00000000-0005-0000-0000-00004D730000}"/>
    <cellStyle name="Normal 8 5 8 2 2 2" xfId="24255" xr:uid="{00000000-0005-0000-0000-00004E730000}"/>
    <cellStyle name="Normal 8 5 8 2 3" xfId="19562" xr:uid="{00000000-0005-0000-0000-00004F730000}"/>
    <cellStyle name="Normal 8 5 8 3" xfId="10175" xr:uid="{00000000-0005-0000-0000-000050730000}"/>
    <cellStyle name="Normal 8 5 8 3 2" xfId="21910" xr:uid="{00000000-0005-0000-0000-000051730000}"/>
    <cellStyle name="Normal 8 5 8 4" xfId="14868" xr:uid="{00000000-0005-0000-0000-000052730000}"/>
    <cellStyle name="Normal 8 5 8 4 2" xfId="26603" xr:uid="{00000000-0005-0000-0000-000053730000}"/>
    <cellStyle name="Normal 8 5 8 5" xfId="17216" xr:uid="{00000000-0005-0000-0000-000054730000}"/>
    <cellStyle name="Normal 8 5 8 6" xfId="29884" xr:uid="{00000000-0005-0000-0000-000055730000}"/>
    <cellStyle name="Normal 8 5 9" xfId="5864" xr:uid="{00000000-0005-0000-0000-000056730000}"/>
    <cellStyle name="Normal 8 5 9 2" xfId="10562" xr:uid="{00000000-0005-0000-0000-000057730000}"/>
    <cellStyle name="Normal 8 5 9 2 2" xfId="22297" xr:uid="{00000000-0005-0000-0000-000058730000}"/>
    <cellStyle name="Normal 8 5 9 3" xfId="17604" xr:uid="{00000000-0005-0000-0000-000059730000}"/>
    <cellStyle name="Normal 8 5 9 4" xfId="30267" xr:uid="{00000000-0005-0000-0000-00005A730000}"/>
    <cellStyle name="Normal 8 6" xfId="458" xr:uid="{00000000-0005-0000-0000-00005B730000}"/>
    <cellStyle name="Normal 8 6 10" xfId="12958" xr:uid="{00000000-0005-0000-0000-00005C730000}"/>
    <cellStyle name="Normal 8 6 10 2" xfId="24693" xr:uid="{00000000-0005-0000-0000-00005D730000}"/>
    <cellStyle name="Normal 8 6 11" xfId="15311" xr:uid="{00000000-0005-0000-0000-00005E730000}"/>
    <cellStyle name="Normal 8 6 12" xfId="3565" xr:uid="{00000000-0005-0000-0000-00005F730000}"/>
    <cellStyle name="Normal 8 6 13" xfId="1527" xr:uid="{00000000-0005-0000-0000-000060730000}"/>
    <cellStyle name="Normal 8 6 14" xfId="27094" xr:uid="{00000000-0005-0000-0000-000061730000}"/>
    <cellStyle name="Normal 8 6 2" xfId="849" xr:uid="{00000000-0005-0000-0000-000062730000}"/>
    <cellStyle name="Normal 8 6 2 10" xfId="15504" xr:uid="{00000000-0005-0000-0000-000063730000}"/>
    <cellStyle name="Normal 8 6 2 11" xfId="3763" xr:uid="{00000000-0005-0000-0000-000064730000}"/>
    <cellStyle name="Normal 8 6 2 12" xfId="1725" xr:uid="{00000000-0005-0000-0000-000065730000}"/>
    <cellStyle name="Normal 8 6 2 13" xfId="27485" xr:uid="{00000000-0005-0000-0000-000066730000}"/>
    <cellStyle name="Normal 8 6 2 2" xfId="1240" xr:uid="{00000000-0005-0000-0000-000067730000}"/>
    <cellStyle name="Normal 8 6 2 2 2" xfId="2980" xr:uid="{00000000-0005-0000-0000-000068730000}"/>
    <cellStyle name="Normal 8 6 2 2 2 2" xfId="11199" xr:uid="{00000000-0005-0000-0000-000069730000}"/>
    <cellStyle name="Normal 8 6 2 2 2 2 2" xfId="22934" xr:uid="{00000000-0005-0000-0000-00006A730000}"/>
    <cellStyle name="Normal 8 6 2 2 2 2 3" xfId="32143" xr:uid="{00000000-0005-0000-0000-00006B730000}"/>
    <cellStyle name="Normal 8 6 2 2 2 3" xfId="18241" xr:uid="{00000000-0005-0000-0000-00006C730000}"/>
    <cellStyle name="Normal 8 6 2 2 2 4" xfId="6505" xr:uid="{00000000-0005-0000-0000-00006D730000}"/>
    <cellStyle name="Normal 8 6 2 2 2 5" xfId="29534" xr:uid="{00000000-0005-0000-0000-00006E730000}"/>
    <cellStyle name="Normal 8 6 2 2 3" xfId="8854" xr:uid="{00000000-0005-0000-0000-00006F730000}"/>
    <cellStyle name="Normal 8 6 2 2 3 2" xfId="20590" xr:uid="{00000000-0005-0000-0000-000070730000}"/>
    <cellStyle name="Normal 8 6 2 2 3 3" xfId="31670" xr:uid="{00000000-0005-0000-0000-000071730000}"/>
    <cellStyle name="Normal 8 6 2 2 4" xfId="13547" xr:uid="{00000000-0005-0000-0000-000072730000}"/>
    <cellStyle name="Normal 8 6 2 2 4 2" xfId="25282" xr:uid="{00000000-0005-0000-0000-000073730000}"/>
    <cellStyle name="Normal 8 6 2 2 4 3" xfId="32686" xr:uid="{00000000-0005-0000-0000-000074730000}"/>
    <cellStyle name="Normal 8 6 2 2 5" xfId="15896" xr:uid="{00000000-0005-0000-0000-000075730000}"/>
    <cellStyle name="Normal 8 6 2 2 6" xfId="4154" xr:uid="{00000000-0005-0000-0000-000076730000}"/>
    <cellStyle name="Normal 8 6 2 2 7" xfId="2116" xr:uid="{00000000-0005-0000-0000-000077730000}"/>
    <cellStyle name="Normal 8 6 2 2 8" xfId="27876" xr:uid="{00000000-0005-0000-0000-000078730000}"/>
    <cellStyle name="Normal 8 6 2 3" xfId="2588" xr:uid="{00000000-0005-0000-0000-000079730000}"/>
    <cellStyle name="Normal 8 6 2 3 2" xfId="6896" xr:uid="{00000000-0005-0000-0000-00007A730000}"/>
    <cellStyle name="Normal 8 6 2 3 2 2" xfId="11590" xr:uid="{00000000-0005-0000-0000-00007B730000}"/>
    <cellStyle name="Normal 8 6 2 3 2 2 2" xfId="23325" xr:uid="{00000000-0005-0000-0000-00007C730000}"/>
    <cellStyle name="Normal 8 6 2 3 2 3" xfId="18632" xr:uid="{00000000-0005-0000-0000-00007D730000}"/>
    <cellStyle name="Normal 8 6 2 3 2 4" xfId="30663" xr:uid="{00000000-0005-0000-0000-00007E730000}"/>
    <cellStyle name="Normal 8 6 2 3 3" xfId="9245" xr:uid="{00000000-0005-0000-0000-00007F730000}"/>
    <cellStyle name="Normal 8 6 2 3 3 2" xfId="20981" xr:uid="{00000000-0005-0000-0000-000080730000}"/>
    <cellStyle name="Normal 8 6 2 3 4" xfId="13938" xr:uid="{00000000-0005-0000-0000-000081730000}"/>
    <cellStyle name="Normal 8 6 2 3 4 2" xfId="25673" xr:uid="{00000000-0005-0000-0000-000082730000}"/>
    <cellStyle name="Normal 8 6 2 3 5" xfId="16287" xr:uid="{00000000-0005-0000-0000-000083730000}"/>
    <cellStyle name="Normal 8 6 2 3 6" xfId="4545" xr:uid="{00000000-0005-0000-0000-000084730000}"/>
    <cellStyle name="Normal 8 6 2 3 7" xfId="28510" xr:uid="{00000000-0005-0000-0000-000085730000}"/>
    <cellStyle name="Normal 8 6 2 4" xfId="3371" xr:uid="{00000000-0005-0000-0000-000086730000}"/>
    <cellStyle name="Normal 8 6 2 4 2" xfId="7288" xr:uid="{00000000-0005-0000-0000-000087730000}"/>
    <cellStyle name="Normal 8 6 2 4 2 2" xfId="11982" xr:uid="{00000000-0005-0000-0000-000088730000}"/>
    <cellStyle name="Normal 8 6 2 4 2 2 2" xfId="23717" xr:uid="{00000000-0005-0000-0000-000089730000}"/>
    <cellStyle name="Normal 8 6 2 4 2 3" xfId="19024" xr:uid="{00000000-0005-0000-0000-00008A730000}"/>
    <cellStyle name="Normal 8 6 2 4 2 4" xfId="31054" xr:uid="{00000000-0005-0000-0000-00008B730000}"/>
    <cellStyle name="Normal 8 6 2 4 3" xfId="9636" xr:uid="{00000000-0005-0000-0000-00008C730000}"/>
    <cellStyle name="Normal 8 6 2 4 3 2" xfId="21372" xr:uid="{00000000-0005-0000-0000-00008D730000}"/>
    <cellStyle name="Normal 8 6 2 4 4" xfId="14330" xr:uid="{00000000-0005-0000-0000-00008E730000}"/>
    <cellStyle name="Normal 8 6 2 4 4 2" xfId="26065" xr:uid="{00000000-0005-0000-0000-00008F730000}"/>
    <cellStyle name="Normal 8 6 2 4 5" xfId="16678" xr:uid="{00000000-0005-0000-0000-000090730000}"/>
    <cellStyle name="Normal 8 6 2 4 6" xfId="4938" xr:uid="{00000000-0005-0000-0000-000091730000}"/>
    <cellStyle name="Normal 8 6 2 4 7" xfId="29143" xr:uid="{00000000-0005-0000-0000-000092730000}"/>
    <cellStyle name="Normal 8 6 2 5" xfId="5331" xr:uid="{00000000-0005-0000-0000-000093730000}"/>
    <cellStyle name="Normal 8 6 2 5 2" xfId="7680" xr:uid="{00000000-0005-0000-0000-000094730000}"/>
    <cellStyle name="Normal 8 6 2 5 2 2" xfId="12374" xr:uid="{00000000-0005-0000-0000-000095730000}"/>
    <cellStyle name="Normal 8 6 2 5 2 2 2" xfId="24109" xr:uid="{00000000-0005-0000-0000-000096730000}"/>
    <cellStyle name="Normal 8 6 2 5 2 3" xfId="19416" xr:uid="{00000000-0005-0000-0000-000097730000}"/>
    <cellStyle name="Normal 8 6 2 5 3" xfId="10029" xr:uid="{00000000-0005-0000-0000-000098730000}"/>
    <cellStyle name="Normal 8 6 2 5 3 2" xfId="21764" xr:uid="{00000000-0005-0000-0000-000099730000}"/>
    <cellStyle name="Normal 8 6 2 5 4" xfId="14722" xr:uid="{00000000-0005-0000-0000-00009A730000}"/>
    <cellStyle name="Normal 8 6 2 5 4 2" xfId="26457" xr:uid="{00000000-0005-0000-0000-00009B730000}"/>
    <cellStyle name="Normal 8 6 2 5 5" xfId="17070" xr:uid="{00000000-0005-0000-0000-00009C730000}"/>
    <cellStyle name="Normal 8 6 2 5 6" xfId="29741" xr:uid="{00000000-0005-0000-0000-00009D730000}"/>
    <cellStyle name="Normal 8 6 2 6" xfId="5723" xr:uid="{00000000-0005-0000-0000-00009E730000}"/>
    <cellStyle name="Normal 8 6 2 6 2" xfId="8071" xr:uid="{00000000-0005-0000-0000-00009F730000}"/>
    <cellStyle name="Normal 8 6 2 6 2 2" xfId="12765" xr:uid="{00000000-0005-0000-0000-0000A0730000}"/>
    <cellStyle name="Normal 8 6 2 6 2 2 2" xfId="24500" xr:uid="{00000000-0005-0000-0000-0000A1730000}"/>
    <cellStyle name="Normal 8 6 2 6 2 3" xfId="19807" xr:uid="{00000000-0005-0000-0000-0000A2730000}"/>
    <cellStyle name="Normal 8 6 2 6 3" xfId="10420" xr:uid="{00000000-0005-0000-0000-0000A3730000}"/>
    <cellStyle name="Normal 8 6 2 6 3 2" xfId="22155" xr:uid="{00000000-0005-0000-0000-0000A4730000}"/>
    <cellStyle name="Normal 8 6 2 6 4" xfId="15113" xr:uid="{00000000-0005-0000-0000-0000A5730000}"/>
    <cellStyle name="Normal 8 6 2 6 4 2" xfId="26848" xr:uid="{00000000-0005-0000-0000-0000A6730000}"/>
    <cellStyle name="Normal 8 6 2 6 5" xfId="17461" xr:uid="{00000000-0005-0000-0000-0000A7730000}"/>
    <cellStyle name="Normal 8 6 2 6 6" xfId="30129" xr:uid="{00000000-0005-0000-0000-0000A8730000}"/>
    <cellStyle name="Normal 8 6 2 7" xfId="6114" xr:uid="{00000000-0005-0000-0000-0000A9730000}"/>
    <cellStyle name="Normal 8 6 2 7 2" xfId="10812" xr:uid="{00000000-0005-0000-0000-0000AA730000}"/>
    <cellStyle name="Normal 8 6 2 7 2 2" xfId="22547" xr:uid="{00000000-0005-0000-0000-0000AB730000}"/>
    <cellStyle name="Normal 8 6 2 7 3" xfId="17854" xr:uid="{00000000-0005-0000-0000-0000AC730000}"/>
    <cellStyle name="Normal 8 6 2 7 4" xfId="30517" xr:uid="{00000000-0005-0000-0000-0000AD730000}"/>
    <cellStyle name="Normal 8 6 2 8" xfId="8462" xr:uid="{00000000-0005-0000-0000-0000AE730000}"/>
    <cellStyle name="Normal 8 6 2 8 2" xfId="20198" xr:uid="{00000000-0005-0000-0000-0000AF730000}"/>
    <cellStyle name="Normal 8 6 2 8 3" xfId="31521" xr:uid="{00000000-0005-0000-0000-0000B0730000}"/>
    <cellStyle name="Normal 8 6 2 9" xfId="13156" xr:uid="{00000000-0005-0000-0000-0000B1730000}"/>
    <cellStyle name="Normal 8 6 2 9 2" xfId="24891" xr:uid="{00000000-0005-0000-0000-0000B2730000}"/>
    <cellStyle name="Normal 8 6 3" xfId="651" xr:uid="{00000000-0005-0000-0000-0000B3730000}"/>
    <cellStyle name="Normal 8 6 3 2" xfId="2782" xr:uid="{00000000-0005-0000-0000-0000B4730000}"/>
    <cellStyle name="Normal 8 6 3 2 2" xfId="11006" xr:uid="{00000000-0005-0000-0000-0000B5730000}"/>
    <cellStyle name="Normal 8 6 3 2 2 2" xfId="22741" xr:uid="{00000000-0005-0000-0000-0000B6730000}"/>
    <cellStyle name="Normal 8 6 3 2 2 3" xfId="31950" xr:uid="{00000000-0005-0000-0000-0000B7730000}"/>
    <cellStyle name="Normal 8 6 3 2 3" xfId="18048" xr:uid="{00000000-0005-0000-0000-0000B8730000}"/>
    <cellStyle name="Normal 8 6 3 2 4" xfId="6312" xr:uid="{00000000-0005-0000-0000-0000B9730000}"/>
    <cellStyle name="Normal 8 6 3 2 5" xfId="28312" xr:uid="{00000000-0005-0000-0000-0000BA730000}"/>
    <cellStyle name="Normal 8 6 3 3" xfId="8661" xr:uid="{00000000-0005-0000-0000-0000BB730000}"/>
    <cellStyle name="Normal 8 6 3 3 2" xfId="20397" xr:uid="{00000000-0005-0000-0000-0000BC730000}"/>
    <cellStyle name="Normal 8 6 3 3 3" xfId="28945" xr:uid="{00000000-0005-0000-0000-0000BD730000}"/>
    <cellStyle name="Normal 8 6 3 4" xfId="13354" xr:uid="{00000000-0005-0000-0000-0000BE730000}"/>
    <cellStyle name="Normal 8 6 3 4 2" xfId="25089" xr:uid="{00000000-0005-0000-0000-0000BF730000}"/>
    <cellStyle name="Normal 8 6 3 4 3" xfId="32493" xr:uid="{00000000-0005-0000-0000-0000C0730000}"/>
    <cellStyle name="Normal 8 6 3 5" xfId="15703" xr:uid="{00000000-0005-0000-0000-0000C1730000}"/>
    <cellStyle name="Normal 8 6 3 6" xfId="3961" xr:uid="{00000000-0005-0000-0000-0000C2730000}"/>
    <cellStyle name="Normal 8 6 3 7" xfId="1918" xr:uid="{00000000-0005-0000-0000-0000C3730000}"/>
    <cellStyle name="Normal 8 6 3 8" xfId="27287" xr:uid="{00000000-0005-0000-0000-0000C4730000}"/>
    <cellStyle name="Normal 8 6 4" xfId="1047" xr:uid="{00000000-0005-0000-0000-0000C5730000}"/>
    <cellStyle name="Normal 8 6 4 2" xfId="6703" xr:uid="{00000000-0005-0000-0000-0000C6730000}"/>
    <cellStyle name="Normal 8 6 4 2 2" xfId="11397" xr:uid="{00000000-0005-0000-0000-0000C7730000}"/>
    <cellStyle name="Normal 8 6 4 2 2 2" xfId="23132" xr:uid="{00000000-0005-0000-0000-0000C8730000}"/>
    <cellStyle name="Normal 8 6 4 2 3" xfId="18439" xr:uid="{00000000-0005-0000-0000-0000C9730000}"/>
    <cellStyle name="Normal 8 6 4 2 4" xfId="29341" xr:uid="{00000000-0005-0000-0000-0000CA730000}"/>
    <cellStyle name="Normal 8 6 4 3" xfId="9052" xr:uid="{00000000-0005-0000-0000-0000CB730000}"/>
    <cellStyle name="Normal 8 6 4 3 2" xfId="20788" xr:uid="{00000000-0005-0000-0000-0000CC730000}"/>
    <cellStyle name="Normal 8 6 4 4" xfId="13745" xr:uid="{00000000-0005-0000-0000-0000CD730000}"/>
    <cellStyle name="Normal 8 6 4 4 2" xfId="25480" xr:uid="{00000000-0005-0000-0000-0000CE730000}"/>
    <cellStyle name="Normal 8 6 4 5" xfId="16094" xr:uid="{00000000-0005-0000-0000-0000CF730000}"/>
    <cellStyle name="Normal 8 6 4 6" xfId="4352" xr:uid="{00000000-0005-0000-0000-0000D0730000}"/>
    <cellStyle name="Normal 8 6 4 7" xfId="2395" xr:uid="{00000000-0005-0000-0000-0000D1730000}"/>
    <cellStyle name="Normal 8 6 4 8" xfId="27683" xr:uid="{00000000-0005-0000-0000-0000D2730000}"/>
    <cellStyle name="Normal 8 6 5" xfId="3178" xr:uid="{00000000-0005-0000-0000-0000D3730000}"/>
    <cellStyle name="Normal 8 6 5 2" xfId="7095" xr:uid="{00000000-0005-0000-0000-0000D4730000}"/>
    <cellStyle name="Normal 8 6 5 2 2" xfId="11789" xr:uid="{00000000-0005-0000-0000-0000D5730000}"/>
    <cellStyle name="Normal 8 6 5 2 2 2" xfId="23524" xr:uid="{00000000-0005-0000-0000-0000D6730000}"/>
    <cellStyle name="Normal 8 6 5 2 3" xfId="18831" xr:uid="{00000000-0005-0000-0000-0000D7730000}"/>
    <cellStyle name="Normal 8 6 5 2 4" xfId="30861" xr:uid="{00000000-0005-0000-0000-0000D8730000}"/>
    <cellStyle name="Normal 8 6 5 3" xfId="9443" xr:uid="{00000000-0005-0000-0000-0000D9730000}"/>
    <cellStyle name="Normal 8 6 5 3 2" xfId="21179" xr:uid="{00000000-0005-0000-0000-0000DA730000}"/>
    <cellStyle name="Normal 8 6 5 4" xfId="14137" xr:uid="{00000000-0005-0000-0000-0000DB730000}"/>
    <cellStyle name="Normal 8 6 5 4 2" xfId="25872" xr:uid="{00000000-0005-0000-0000-0000DC730000}"/>
    <cellStyle name="Normal 8 6 5 5" xfId="16485" xr:uid="{00000000-0005-0000-0000-0000DD730000}"/>
    <cellStyle name="Normal 8 6 5 6" xfId="4745" xr:uid="{00000000-0005-0000-0000-0000DE730000}"/>
    <cellStyle name="Normal 8 6 5 7" xfId="28119" xr:uid="{00000000-0005-0000-0000-0000DF730000}"/>
    <cellStyle name="Normal 8 6 6" xfId="5138" xr:uid="{00000000-0005-0000-0000-0000E0730000}"/>
    <cellStyle name="Normal 8 6 6 2" xfId="7487" xr:uid="{00000000-0005-0000-0000-0000E1730000}"/>
    <cellStyle name="Normal 8 6 6 2 2" xfId="12181" xr:uid="{00000000-0005-0000-0000-0000E2730000}"/>
    <cellStyle name="Normal 8 6 6 2 2 2" xfId="23916" xr:uid="{00000000-0005-0000-0000-0000E3730000}"/>
    <cellStyle name="Normal 8 6 6 2 3" xfId="19223" xr:uid="{00000000-0005-0000-0000-0000E4730000}"/>
    <cellStyle name="Normal 8 6 6 3" xfId="9836" xr:uid="{00000000-0005-0000-0000-0000E5730000}"/>
    <cellStyle name="Normal 8 6 6 3 2" xfId="21571" xr:uid="{00000000-0005-0000-0000-0000E6730000}"/>
    <cellStyle name="Normal 8 6 6 4" xfId="14529" xr:uid="{00000000-0005-0000-0000-0000E7730000}"/>
    <cellStyle name="Normal 8 6 6 4 2" xfId="26264" xr:uid="{00000000-0005-0000-0000-0000E8730000}"/>
    <cellStyle name="Normal 8 6 6 5" xfId="16877" xr:uid="{00000000-0005-0000-0000-0000E9730000}"/>
    <cellStyle name="Normal 8 6 6 6" xfId="28752" xr:uid="{00000000-0005-0000-0000-0000EA730000}"/>
    <cellStyle name="Normal 8 6 7" xfId="5530" xr:uid="{00000000-0005-0000-0000-0000EB730000}"/>
    <cellStyle name="Normal 8 6 7 2" xfId="7878" xr:uid="{00000000-0005-0000-0000-0000EC730000}"/>
    <cellStyle name="Normal 8 6 7 2 2" xfId="12572" xr:uid="{00000000-0005-0000-0000-0000ED730000}"/>
    <cellStyle name="Normal 8 6 7 2 2 2" xfId="24307" xr:uid="{00000000-0005-0000-0000-0000EE730000}"/>
    <cellStyle name="Normal 8 6 7 2 3" xfId="19614" xr:uid="{00000000-0005-0000-0000-0000EF730000}"/>
    <cellStyle name="Normal 8 6 7 3" xfId="10227" xr:uid="{00000000-0005-0000-0000-0000F0730000}"/>
    <cellStyle name="Normal 8 6 7 3 2" xfId="21962" xr:uid="{00000000-0005-0000-0000-0000F1730000}"/>
    <cellStyle name="Normal 8 6 7 4" xfId="14920" xr:uid="{00000000-0005-0000-0000-0000F2730000}"/>
    <cellStyle name="Normal 8 6 7 4 2" xfId="26655" xr:uid="{00000000-0005-0000-0000-0000F3730000}"/>
    <cellStyle name="Normal 8 6 7 5" xfId="17268" xr:uid="{00000000-0005-0000-0000-0000F4730000}"/>
    <cellStyle name="Normal 8 6 7 6" xfId="29936" xr:uid="{00000000-0005-0000-0000-0000F5730000}"/>
    <cellStyle name="Normal 8 6 8" xfId="5916" xr:uid="{00000000-0005-0000-0000-0000F6730000}"/>
    <cellStyle name="Normal 8 6 8 2" xfId="10614" xr:uid="{00000000-0005-0000-0000-0000F7730000}"/>
    <cellStyle name="Normal 8 6 8 2 2" xfId="22349" xr:uid="{00000000-0005-0000-0000-0000F8730000}"/>
    <cellStyle name="Normal 8 6 8 3" xfId="17656" xr:uid="{00000000-0005-0000-0000-0000F9730000}"/>
    <cellStyle name="Normal 8 6 8 4" xfId="30319" xr:uid="{00000000-0005-0000-0000-0000FA730000}"/>
    <cellStyle name="Normal 8 6 9" xfId="8269" xr:uid="{00000000-0005-0000-0000-0000FB730000}"/>
    <cellStyle name="Normal 8 6 9 2" xfId="20005" xr:uid="{00000000-0005-0000-0000-0000FC730000}"/>
    <cellStyle name="Normal 8 6 9 3" xfId="31328" xr:uid="{00000000-0005-0000-0000-0000FD730000}"/>
    <cellStyle name="Normal 8 7" xfId="342" xr:uid="{00000000-0005-0000-0000-0000FE730000}"/>
    <cellStyle name="Normal 8 7 10" xfId="15395" xr:uid="{00000000-0005-0000-0000-0000FF730000}"/>
    <cellStyle name="Normal 8 7 11" xfId="3649" xr:uid="{00000000-0005-0000-0000-000000740000}"/>
    <cellStyle name="Normal 8 7 12" xfId="1418" xr:uid="{00000000-0005-0000-0000-000001740000}"/>
    <cellStyle name="Normal 8 7 13" xfId="26980" xr:uid="{00000000-0005-0000-0000-000002740000}"/>
    <cellStyle name="Normal 8 7 2" xfId="735" xr:uid="{00000000-0005-0000-0000-000003740000}"/>
    <cellStyle name="Normal 8 7 2 2" xfId="2866" xr:uid="{00000000-0005-0000-0000-000004740000}"/>
    <cellStyle name="Normal 8 7 2 2 2" xfId="11090" xr:uid="{00000000-0005-0000-0000-000005740000}"/>
    <cellStyle name="Normal 8 7 2 2 2 2" xfId="22825" xr:uid="{00000000-0005-0000-0000-000006740000}"/>
    <cellStyle name="Normal 8 7 2 2 2 3" xfId="32034" xr:uid="{00000000-0005-0000-0000-000007740000}"/>
    <cellStyle name="Normal 8 7 2 2 3" xfId="18132" xr:uid="{00000000-0005-0000-0000-000008740000}"/>
    <cellStyle name="Normal 8 7 2 2 4" xfId="6396" xr:uid="{00000000-0005-0000-0000-000009740000}"/>
    <cellStyle name="Normal 8 7 2 2 5" xfId="28396" xr:uid="{00000000-0005-0000-0000-00000A740000}"/>
    <cellStyle name="Normal 8 7 2 3" xfId="8745" xr:uid="{00000000-0005-0000-0000-00000B740000}"/>
    <cellStyle name="Normal 8 7 2 3 2" xfId="20481" xr:uid="{00000000-0005-0000-0000-00000C740000}"/>
    <cellStyle name="Normal 8 7 2 3 3" xfId="29029" xr:uid="{00000000-0005-0000-0000-00000D740000}"/>
    <cellStyle name="Normal 8 7 2 4" xfId="13438" xr:uid="{00000000-0005-0000-0000-00000E740000}"/>
    <cellStyle name="Normal 8 7 2 4 2" xfId="25173" xr:uid="{00000000-0005-0000-0000-00000F740000}"/>
    <cellStyle name="Normal 8 7 2 4 3" xfId="32577" xr:uid="{00000000-0005-0000-0000-000010740000}"/>
    <cellStyle name="Normal 8 7 2 5" xfId="15787" xr:uid="{00000000-0005-0000-0000-000011740000}"/>
    <cellStyle name="Normal 8 7 2 6" xfId="4045" xr:uid="{00000000-0005-0000-0000-000012740000}"/>
    <cellStyle name="Normal 8 7 2 7" xfId="2002" xr:uid="{00000000-0005-0000-0000-000013740000}"/>
    <cellStyle name="Normal 8 7 2 8" xfId="27371" xr:uid="{00000000-0005-0000-0000-000014740000}"/>
    <cellStyle name="Normal 8 7 3" xfId="1131" xr:uid="{00000000-0005-0000-0000-000015740000}"/>
    <cellStyle name="Normal 8 7 3 2" xfId="6787" xr:uid="{00000000-0005-0000-0000-000016740000}"/>
    <cellStyle name="Normal 8 7 3 2 2" xfId="11481" xr:uid="{00000000-0005-0000-0000-000017740000}"/>
    <cellStyle name="Normal 8 7 3 2 2 2" xfId="23216" xr:uid="{00000000-0005-0000-0000-000018740000}"/>
    <cellStyle name="Normal 8 7 3 2 3" xfId="18523" xr:uid="{00000000-0005-0000-0000-000019740000}"/>
    <cellStyle name="Normal 8 7 3 2 4" xfId="29425" xr:uid="{00000000-0005-0000-0000-00001A740000}"/>
    <cellStyle name="Normal 8 7 3 3" xfId="9136" xr:uid="{00000000-0005-0000-0000-00001B740000}"/>
    <cellStyle name="Normal 8 7 3 3 2" xfId="20872" xr:uid="{00000000-0005-0000-0000-00001C740000}"/>
    <cellStyle name="Normal 8 7 3 4" xfId="13829" xr:uid="{00000000-0005-0000-0000-00001D740000}"/>
    <cellStyle name="Normal 8 7 3 4 2" xfId="25564" xr:uid="{00000000-0005-0000-0000-00001E740000}"/>
    <cellStyle name="Normal 8 7 3 5" xfId="16178" xr:uid="{00000000-0005-0000-0000-00001F740000}"/>
    <cellStyle name="Normal 8 7 3 6" xfId="4436" xr:uid="{00000000-0005-0000-0000-000020740000}"/>
    <cellStyle name="Normal 8 7 3 7" xfId="2479" xr:uid="{00000000-0005-0000-0000-000021740000}"/>
    <cellStyle name="Normal 8 7 3 8" xfId="27767" xr:uid="{00000000-0005-0000-0000-000022740000}"/>
    <cellStyle name="Normal 8 7 4" xfId="3262" xr:uid="{00000000-0005-0000-0000-000023740000}"/>
    <cellStyle name="Normal 8 7 4 2" xfId="7179" xr:uid="{00000000-0005-0000-0000-000024740000}"/>
    <cellStyle name="Normal 8 7 4 2 2" xfId="11873" xr:uid="{00000000-0005-0000-0000-000025740000}"/>
    <cellStyle name="Normal 8 7 4 2 2 2" xfId="23608" xr:uid="{00000000-0005-0000-0000-000026740000}"/>
    <cellStyle name="Normal 8 7 4 2 3" xfId="18915" xr:uid="{00000000-0005-0000-0000-000027740000}"/>
    <cellStyle name="Normal 8 7 4 2 4" xfId="30945" xr:uid="{00000000-0005-0000-0000-000028740000}"/>
    <cellStyle name="Normal 8 7 4 3" xfId="9527" xr:uid="{00000000-0005-0000-0000-000029740000}"/>
    <cellStyle name="Normal 8 7 4 3 2" xfId="21263" xr:uid="{00000000-0005-0000-0000-00002A740000}"/>
    <cellStyle name="Normal 8 7 4 4" xfId="14221" xr:uid="{00000000-0005-0000-0000-00002B740000}"/>
    <cellStyle name="Normal 8 7 4 4 2" xfId="25956" xr:uid="{00000000-0005-0000-0000-00002C740000}"/>
    <cellStyle name="Normal 8 7 4 5" xfId="16569" xr:uid="{00000000-0005-0000-0000-00002D740000}"/>
    <cellStyle name="Normal 8 7 4 6" xfId="4829" xr:uid="{00000000-0005-0000-0000-00002E740000}"/>
    <cellStyle name="Normal 8 7 4 7" xfId="28005" xr:uid="{00000000-0005-0000-0000-00002F740000}"/>
    <cellStyle name="Normal 8 7 5" xfId="5222" xr:uid="{00000000-0005-0000-0000-000030740000}"/>
    <cellStyle name="Normal 8 7 5 2" xfId="7571" xr:uid="{00000000-0005-0000-0000-000031740000}"/>
    <cellStyle name="Normal 8 7 5 2 2" xfId="12265" xr:uid="{00000000-0005-0000-0000-000032740000}"/>
    <cellStyle name="Normal 8 7 5 2 2 2" xfId="24000" xr:uid="{00000000-0005-0000-0000-000033740000}"/>
    <cellStyle name="Normal 8 7 5 2 3" xfId="19307" xr:uid="{00000000-0005-0000-0000-000034740000}"/>
    <cellStyle name="Normal 8 7 5 3" xfId="9920" xr:uid="{00000000-0005-0000-0000-000035740000}"/>
    <cellStyle name="Normal 8 7 5 3 2" xfId="21655" xr:uid="{00000000-0005-0000-0000-000036740000}"/>
    <cellStyle name="Normal 8 7 5 4" xfId="14613" xr:uid="{00000000-0005-0000-0000-000037740000}"/>
    <cellStyle name="Normal 8 7 5 4 2" xfId="26348" xr:uid="{00000000-0005-0000-0000-000038740000}"/>
    <cellStyle name="Normal 8 7 5 5" xfId="16961" xr:uid="{00000000-0005-0000-0000-000039740000}"/>
    <cellStyle name="Normal 8 7 5 6" xfId="28638" xr:uid="{00000000-0005-0000-0000-00003A740000}"/>
    <cellStyle name="Normal 8 7 6" xfId="5614" xr:uid="{00000000-0005-0000-0000-00003B740000}"/>
    <cellStyle name="Normal 8 7 6 2" xfId="7962" xr:uid="{00000000-0005-0000-0000-00003C740000}"/>
    <cellStyle name="Normal 8 7 6 2 2" xfId="12656" xr:uid="{00000000-0005-0000-0000-00003D740000}"/>
    <cellStyle name="Normal 8 7 6 2 2 2" xfId="24391" xr:uid="{00000000-0005-0000-0000-00003E740000}"/>
    <cellStyle name="Normal 8 7 6 2 3" xfId="19698" xr:uid="{00000000-0005-0000-0000-00003F740000}"/>
    <cellStyle name="Normal 8 7 6 3" xfId="10311" xr:uid="{00000000-0005-0000-0000-000040740000}"/>
    <cellStyle name="Normal 8 7 6 3 2" xfId="22046" xr:uid="{00000000-0005-0000-0000-000041740000}"/>
    <cellStyle name="Normal 8 7 6 4" xfId="15004" xr:uid="{00000000-0005-0000-0000-000042740000}"/>
    <cellStyle name="Normal 8 7 6 4 2" xfId="26739" xr:uid="{00000000-0005-0000-0000-000043740000}"/>
    <cellStyle name="Normal 8 7 6 5" xfId="17352" xr:uid="{00000000-0005-0000-0000-000044740000}"/>
    <cellStyle name="Normal 8 7 6 6" xfId="30020" xr:uid="{00000000-0005-0000-0000-000045740000}"/>
    <cellStyle name="Normal 8 7 7" xfId="6000" xr:uid="{00000000-0005-0000-0000-000046740000}"/>
    <cellStyle name="Normal 8 7 7 2" xfId="10698" xr:uid="{00000000-0005-0000-0000-000047740000}"/>
    <cellStyle name="Normal 8 7 7 2 2" xfId="22433" xr:uid="{00000000-0005-0000-0000-000048740000}"/>
    <cellStyle name="Normal 8 7 7 3" xfId="17740" xr:uid="{00000000-0005-0000-0000-000049740000}"/>
    <cellStyle name="Normal 8 7 7 4" xfId="30403" xr:uid="{00000000-0005-0000-0000-00004A740000}"/>
    <cellStyle name="Normal 8 7 8" xfId="8353" xr:uid="{00000000-0005-0000-0000-00004B740000}"/>
    <cellStyle name="Normal 8 7 8 2" xfId="20089" xr:uid="{00000000-0005-0000-0000-00004C740000}"/>
    <cellStyle name="Normal 8 7 8 3" xfId="31412" xr:uid="{00000000-0005-0000-0000-00004D740000}"/>
    <cellStyle name="Normal 8 7 9" xfId="13042" xr:uid="{00000000-0005-0000-0000-00004E740000}"/>
    <cellStyle name="Normal 8 7 9 2" xfId="24777" xr:uid="{00000000-0005-0000-0000-00004F740000}"/>
    <cellStyle name="Normal 8 8" xfId="542" xr:uid="{00000000-0005-0000-0000-000050740000}"/>
    <cellStyle name="Normal 8 8 2" xfId="2201" xr:uid="{00000000-0005-0000-0000-000051740000}"/>
    <cellStyle name="Normal 8 8 2 2" xfId="10894" xr:uid="{00000000-0005-0000-0000-000052740000}"/>
    <cellStyle name="Normal 8 8 2 2 2" xfId="22629" xr:uid="{00000000-0005-0000-0000-000053740000}"/>
    <cellStyle name="Normal 8 8 2 2 3" xfId="31838" xr:uid="{00000000-0005-0000-0000-000054740000}"/>
    <cellStyle name="Normal 8 8 2 3" xfId="17936" xr:uid="{00000000-0005-0000-0000-000055740000}"/>
    <cellStyle name="Normal 8 8 2 3 2" xfId="32993" xr:uid="{00000000-0005-0000-0000-000056740000}"/>
    <cellStyle name="Normal 8 8 2 4" xfId="6198" xr:uid="{00000000-0005-0000-0000-000057740000}"/>
    <cellStyle name="Normal 8 8 2 5" xfId="28203" xr:uid="{00000000-0005-0000-0000-000058740000}"/>
    <cellStyle name="Normal 8 8 3" xfId="8547" xr:uid="{00000000-0005-0000-0000-000059740000}"/>
    <cellStyle name="Normal 8 8 3 2" xfId="20283" xr:uid="{00000000-0005-0000-0000-00005A740000}"/>
    <cellStyle name="Normal 8 8 3 3" xfId="28836" xr:uid="{00000000-0005-0000-0000-00005B740000}"/>
    <cellStyle name="Normal 8 8 4" xfId="13240" xr:uid="{00000000-0005-0000-0000-00005C740000}"/>
    <cellStyle name="Normal 8 8 4 2" xfId="24975" xr:uid="{00000000-0005-0000-0000-00005D740000}"/>
    <cellStyle name="Normal 8 8 4 3" xfId="32381" xr:uid="{00000000-0005-0000-0000-00005E740000}"/>
    <cellStyle name="Normal 8 8 5" xfId="15589" xr:uid="{00000000-0005-0000-0000-00005F740000}"/>
    <cellStyle name="Normal 8 8 5 2" xfId="32840" xr:uid="{00000000-0005-0000-0000-000060740000}"/>
    <cellStyle name="Normal 8 8 6" xfId="3847" xr:uid="{00000000-0005-0000-0000-000061740000}"/>
    <cellStyle name="Normal 8 8 6 2" xfId="29636" xr:uid="{00000000-0005-0000-0000-000062740000}"/>
    <cellStyle name="Normal 8 8 7" xfId="1611" xr:uid="{00000000-0005-0000-0000-000063740000}"/>
    <cellStyle name="Normal 8 8 8" xfId="27178" xr:uid="{00000000-0005-0000-0000-000064740000}"/>
    <cellStyle name="Normal 8 9" xfId="933" xr:uid="{00000000-0005-0000-0000-000065740000}"/>
    <cellStyle name="Normal 8 9 2" xfId="2673" xr:uid="{00000000-0005-0000-0000-000066740000}"/>
    <cellStyle name="Normal 8 9 2 2" xfId="11283" xr:uid="{00000000-0005-0000-0000-000067740000}"/>
    <cellStyle name="Normal 8 9 2 2 2" xfId="23018" xr:uid="{00000000-0005-0000-0000-000068740000}"/>
    <cellStyle name="Normal 8 9 2 2 3" xfId="32226" xr:uid="{00000000-0005-0000-0000-000069740000}"/>
    <cellStyle name="Normal 8 9 2 3" xfId="18325" xr:uid="{00000000-0005-0000-0000-00006A740000}"/>
    <cellStyle name="Normal 8 9 2 4" xfId="6589" xr:uid="{00000000-0005-0000-0000-00006B740000}"/>
    <cellStyle name="Normal 8 9 2 5" xfId="29227" xr:uid="{00000000-0005-0000-0000-00006C740000}"/>
    <cellStyle name="Normal 8 9 3" xfId="8938" xr:uid="{00000000-0005-0000-0000-00006D740000}"/>
    <cellStyle name="Normal 8 9 3 2" xfId="20674" xr:uid="{00000000-0005-0000-0000-00006E740000}"/>
    <cellStyle name="Normal 8 9 3 3" xfId="31753" xr:uid="{00000000-0005-0000-0000-00006F740000}"/>
    <cellStyle name="Normal 8 9 4" xfId="13631" xr:uid="{00000000-0005-0000-0000-000070740000}"/>
    <cellStyle name="Normal 8 9 4 2" xfId="25366" xr:uid="{00000000-0005-0000-0000-000071740000}"/>
    <cellStyle name="Normal 8 9 4 3" xfId="32768" xr:uid="{00000000-0005-0000-0000-000072740000}"/>
    <cellStyle name="Normal 8 9 5" xfId="15980" xr:uid="{00000000-0005-0000-0000-000073740000}"/>
    <cellStyle name="Normal 8 9 5 2" xfId="32921" xr:uid="{00000000-0005-0000-0000-000074740000}"/>
    <cellStyle name="Normal 8 9 6" xfId="4238" xr:uid="{00000000-0005-0000-0000-000075740000}"/>
    <cellStyle name="Normal 8 9 7" xfId="1809" xr:uid="{00000000-0005-0000-0000-000076740000}"/>
    <cellStyle name="Normal 8 9 8" xfId="27569" xr:uid="{00000000-0005-0000-0000-000077740000}"/>
    <cellStyle name="Normal 9" xfId="316" xr:uid="{00000000-0005-0000-0000-000078740000}"/>
    <cellStyle name="Normal 9 2" xfId="290" xr:uid="{00000000-0005-0000-0000-000079740000}"/>
    <cellStyle name="Normal 9 2 10" xfId="5852" xr:uid="{00000000-0005-0000-0000-00007A740000}"/>
    <cellStyle name="Normal 9 2 10 2" xfId="10550" xr:uid="{00000000-0005-0000-0000-00007B740000}"/>
    <cellStyle name="Normal 9 2 10 2 2" xfId="22285" xr:uid="{00000000-0005-0000-0000-00007C740000}"/>
    <cellStyle name="Normal 9 2 10 3" xfId="17592" xr:uid="{00000000-0005-0000-0000-00007D740000}"/>
    <cellStyle name="Normal 9 2 10 4" xfId="30255" xr:uid="{00000000-0005-0000-0000-00007E740000}"/>
    <cellStyle name="Normal 9 2 11" xfId="8183" xr:uid="{00000000-0005-0000-0000-00007F740000}"/>
    <cellStyle name="Normal 9 2 11 2" xfId="19919" xr:uid="{00000000-0005-0000-0000-000080740000}"/>
    <cellStyle name="Normal 9 2 11 3" xfId="31243" xr:uid="{00000000-0005-0000-0000-000081740000}"/>
    <cellStyle name="Normal 9 2 12" xfId="12894" xr:uid="{00000000-0005-0000-0000-000082740000}"/>
    <cellStyle name="Normal 9 2 12 2" xfId="24629" xr:uid="{00000000-0005-0000-0000-000083740000}"/>
    <cellStyle name="Normal 9 2 12 3" xfId="32341" xr:uid="{00000000-0005-0000-0000-000084740000}"/>
    <cellStyle name="Normal 9 2 13" xfId="15225" xr:uid="{00000000-0005-0000-0000-000085740000}"/>
    <cellStyle name="Normal 9 2 14" xfId="3501" xr:uid="{00000000-0005-0000-0000-000086740000}"/>
    <cellStyle name="Normal 9 2 15" xfId="1366" xr:uid="{00000000-0005-0000-0000-000087740000}"/>
    <cellStyle name="Normal 9 2 16" xfId="26959" xr:uid="{00000000-0005-0000-0000-000088740000}"/>
    <cellStyle name="Normal 9 2 2" xfId="433" xr:uid="{00000000-0005-0000-0000-000089740000}"/>
    <cellStyle name="Normal 9 2 2 10" xfId="8244" xr:uid="{00000000-0005-0000-0000-00008A740000}"/>
    <cellStyle name="Normal 9 2 2 10 2" xfId="19980" xr:uid="{00000000-0005-0000-0000-00008B740000}"/>
    <cellStyle name="Normal 9 2 2 10 3" xfId="31303" xr:uid="{00000000-0005-0000-0000-00008C740000}"/>
    <cellStyle name="Normal 9 2 2 11" xfId="12933" xr:uid="{00000000-0005-0000-0000-00008D740000}"/>
    <cellStyle name="Normal 9 2 2 11 2" xfId="24668" xr:uid="{00000000-0005-0000-0000-00008E740000}"/>
    <cellStyle name="Normal 9 2 2 11 3" xfId="32365" xr:uid="{00000000-0005-0000-0000-00008F740000}"/>
    <cellStyle name="Normal 9 2 2 12" xfId="15286" xr:uid="{00000000-0005-0000-0000-000090740000}"/>
    <cellStyle name="Normal 9 2 2 13" xfId="3540" xr:uid="{00000000-0005-0000-0000-000091740000}"/>
    <cellStyle name="Normal 9 2 2 14" xfId="1405" xr:uid="{00000000-0005-0000-0000-000092740000}"/>
    <cellStyle name="Normal 9 2 2 15" xfId="27069" xr:uid="{00000000-0005-0000-0000-000093740000}"/>
    <cellStyle name="Normal 9 2 2 2" xfId="529" xr:uid="{00000000-0005-0000-0000-000094740000}"/>
    <cellStyle name="Normal 9 2 2 2 10" xfId="13029" xr:uid="{00000000-0005-0000-0000-000095740000}"/>
    <cellStyle name="Normal 9 2 2 2 10 2" xfId="24764" xr:uid="{00000000-0005-0000-0000-000096740000}"/>
    <cellStyle name="Normal 9 2 2 2 11" xfId="15382" xr:uid="{00000000-0005-0000-0000-000097740000}"/>
    <cellStyle name="Normal 9 2 2 2 12" xfId="3636" xr:uid="{00000000-0005-0000-0000-000098740000}"/>
    <cellStyle name="Normal 9 2 2 2 13" xfId="1598" xr:uid="{00000000-0005-0000-0000-000099740000}"/>
    <cellStyle name="Normal 9 2 2 2 14" xfId="27165" xr:uid="{00000000-0005-0000-0000-00009A740000}"/>
    <cellStyle name="Normal 9 2 2 2 2" xfId="920" xr:uid="{00000000-0005-0000-0000-00009B740000}"/>
    <cellStyle name="Normal 9 2 2 2 2 10" xfId="15575" xr:uid="{00000000-0005-0000-0000-00009C740000}"/>
    <cellStyle name="Normal 9 2 2 2 2 11" xfId="3834" xr:uid="{00000000-0005-0000-0000-00009D740000}"/>
    <cellStyle name="Normal 9 2 2 2 2 12" xfId="1796" xr:uid="{00000000-0005-0000-0000-00009E740000}"/>
    <cellStyle name="Normal 9 2 2 2 2 13" xfId="27556" xr:uid="{00000000-0005-0000-0000-00009F740000}"/>
    <cellStyle name="Normal 9 2 2 2 2 2" xfId="1311" xr:uid="{00000000-0005-0000-0000-0000A0740000}"/>
    <cellStyle name="Normal 9 2 2 2 2 2 2" xfId="3051" xr:uid="{00000000-0005-0000-0000-0000A1740000}"/>
    <cellStyle name="Normal 9 2 2 2 2 2 2 2" xfId="11270" xr:uid="{00000000-0005-0000-0000-0000A2740000}"/>
    <cellStyle name="Normal 9 2 2 2 2 2 2 2 2" xfId="23005" xr:uid="{00000000-0005-0000-0000-0000A3740000}"/>
    <cellStyle name="Normal 9 2 2 2 2 2 2 2 3" xfId="32214" xr:uid="{00000000-0005-0000-0000-0000A4740000}"/>
    <cellStyle name="Normal 9 2 2 2 2 2 2 3" xfId="18312" xr:uid="{00000000-0005-0000-0000-0000A5740000}"/>
    <cellStyle name="Normal 9 2 2 2 2 2 2 4" xfId="6576" xr:uid="{00000000-0005-0000-0000-0000A6740000}"/>
    <cellStyle name="Normal 9 2 2 2 2 2 2 5" xfId="29605" xr:uid="{00000000-0005-0000-0000-0000A7740000}"/>
    <cellStyle name="Normal 9 2 2 2 2 2 3" xfId="8925" xr:uid="{00000000-0005-0000-0000-0000A8740000}"/>
    <cellStyle name="Normal 9 2 2 2 2 2 3 2" xfId="20661" xr:uid="{00000000-0005-0000-0000-0000A9740000}"/>
    <cellStyle name="Normal 9 2 2 2 2 2 3 3" xfId="31741" xr:uid="{00000000-0005-0000-0000-0000AA740000}"/>
    <cellStyle name="Normal 9 2 2 2 2 2 4" xfId="13618" xr:uid="{00000000-0005-0000-0000-0000AB740000}"/>
    <cellStyle name="Normal 9 2 2 2 2 2 4 2" xfId="25353" xr:uid="{00000000-0005-0000-0000-0000AC740000}"/>
    <cellStyle name="Normal 9 2 2 2 2 2 4 3" xfId="32757" xr:uid="{00000000-0005-0000-0000-0000AD740000}"/>
    <cellStyle name="Normal 9 2 2 2 2 2 5" xfId="15967" xr:uid="{00000000-0005-0000-0000-0000AE740000}"/>
    <cellStyle name="Normal 9 2 2 2 2 2 6" xfId="4225" xr:uid="{00000000-0005-0000-0000-0000AF740000}"/>
    <cellStyle name="Normal 9 2 2 2 2 2 7" xfId="2187" xr:uid="{00000000-0005-0000-0000-0000B0740000}"/>
    <cellStyle name="Normal 9 2 2 2 2 2 8" xfId="27947" xr:uid="{00000000-0005-0000-0000-0000B1740000}"/>
    <cellStyle name="Normal 9 2 2 2 2 3" xfId="2659" xr:uid="{00000000-0005-0000-0000-0000B2740000}"/>
    <cellStyle name="Normal 9 2 2 2 2 3 2" xfId="6967" xr:uid="{00000000-0005-0000-0000-0000B3740000}"/>
    <cellStyle name="Normal 9 2 2 2 2 3 2 2" xfId="11661" xr:uid="{00000000-0005-0000-0000-0000B4740000}"/>
    <cellStyle name="Normal 9 2 2 2 2 3 2 2 2" xfId="23396" xr:uid="{00000000-0005-0000-0000-0000B5740000}"/>
    <cellStyle name="Normal 9 2 2 2 2 3 2 3" xfId="18703" xr:uid="{00000000-0005-0000-0000-0000B6740000}"/>
    <cellStyle name="Normal 9 2 2 2 2 3 2 4" xfId="30734" xr:uid="{00000000-0005-0000-0000-0000B7740000}"/>
    <cellStyle name="Normal 9 2 2 2 2 3 3" xfId="9316" xr:uid="{00000000-0005-0000-0000-0000B8740000}"/>
    <cellStyle name="Normal 9 2 2 2 2 3 3 2" xfId="21052" xr:uid="{00000000-0005-0000-0000-0000B9740000}"/>
    <cellStyle name="Normal 9 2 2 2 2 3 4" xfId="14009" xr:uid="{00000000-0005-0000-0000-0000BA740000}"/>
    <cellStyle name="Normal 9 2 2 2 2 3 4 2" xfId="25744" xr:uid="{00000000-0005-0000-0000-0000BB740000}"/>
    <cellStyle name="Normal 9 2 2 2 2 3 5" xfId="16358" xr:uid="{00000000-0005-0000-0000-0000BC740000}"/>
    <cellStyle name="Normal 9 2 2 2 2 3 6" xfId="4616" xr:uid="{00000000-0005-0000-0000-0000BD740000}"/>
    <cellStyle name="Normal 9 2 2 2 2 3 7" xfId="28581" xr:uid="{00000000-0005-0000-0000-0000BE740000}"/>
    <cellStyle name="Normal 9 2 2 2 2 4" xfId="3442" xr:uid="{00000000-0005-0000-0000-0000BF740000}"/>
    <cellStyle name="Normal 9 2 2 2 2 4 2" xfId="7359" xr:uid="{00000000-0005-0000-0000-0000C0740000}"/>
    <cellStyle name="Normal 9 2 2 2 2 4 2 2" xfId="12053" xr:uid="{00000000-0005-0000-0000-0000C1740000}"/>
    <cellStyle name="Normal 9 2 2 2 2 4 2 2 2" xfId="23788" xr:uid="{00000000-0005-0000-0000-0000C2740000}"/>
    <cellStyle name="Normal 9 2 2 2 2 4 2 3" xfId="19095" xr:uid="{00000000-0005-0000-0000-0000C3740000}"/>
    <cellStyle name="Normal 9 2 2 2 2 4 2 4" xfId="31125" xr:uid="{00000000-0005-0000-0000-0000C4740000}"/>
    <cellStyle name="Normal 9 2 2 2 2 4 3" xfId="9707" xr:uid="{00000000-0005-0000-0000-0000C5740000}"/>
    <cellStyle name="Normal 9 2 2 2 2 4 3 2" xfId="21443" xr:uid="{00000000-0005-0000-0000-0000C6740000}"/>
    <cellStyle name="Normal 9 2 2 2 2 4 4" xfId="14401" xr:uid="{00000000-0005-0000-0000-0000C7740000}"/>
    <cellStyle name="Normal 9 2 2 2 2 4 4 2" xfId="26136" xr:uid="{00000000-0005-0000-0000-0000C8740000}"/>
    <cellStyle name="Normal 9 2 2 2 2 4 5" xfId="16749" xr:uid="{00000000-0005-0000-0000-0000C9740000}"/>
    <cellStyle name="Normal 9 2 2 2 2 4 6" xfId="5009" xr:uid="{00000000-0005-0000-0000-0000CA740000}"/>
    <cellStyle name="Normal 9 2 2 2 2 4 7" xfId="29214" xr:uid="{00000000-0005-0000-0000-0000CB740000}"/>
    <cellStyle name="Normal 9 2 2 2 2 5" xfId="5402" xr:uid="{00000000-0005-0000-0000-0000CC740000}"/>
    <cellStyle name="Normal 9 2 2 2 2 5 2" xfId="7751" xr:uid="{00000000-0005-0000-0000-0000CD740000}"/>
    <cellStyle name="Normal 9 2 2 2 2 5 2 2" xfId="12445" xr:uid="{00000000-0005-0000-0000-0000CE740000}"/>
    <cellStyle name="Normal 9 2 2 2 2 5 2 2 2" xfId="24180" xr:uid="{00000000-0005-0000-0000-0000CF740000}"/>
    <cellStyle name="Normal 9 2 2 2 2 5 2 3" xfId="19487" xr:uid="{00000000-0005-0000-0000-0000D0740000}"/>
    <cellStyle name="Normal 9 2 2 2 2 5 3" xfId="10100" xr:uid="{00000000-0005-0000-0000-0000D1740000}"/>
    <cellStyle name="Normal 9 2 2 2 2 5 3 2" xfId="21835" xr:uid="{00000000-0005-0000-0000-0000D2740000}"/>
    <cellStyle name="Normal 9 2 2 2 2 5 4" xfId="14793" xr:uid="{00000000-0005-0000-0000-0000D3740000}"/>
    <cellStyle name="Normal 9 2 2 2 2 5 4 2" xfId="26528" xr:uid="{00000000-0005-0000-0000-0000D4740000}"/>
    <cellStyle name="Normal 9 2 2 2 2 5 5" xfId="17141" xr:uid="{00000000-0005-0000-0000-0000D5740000}"/>
    <cellStyle name="Normal 9 2 2 2 2 5 6" xfId="29812" xr:uid="{00000000-0005-0000-0000-0000D6740000}"/>
    <cellStyle name="Normal 9 2 2 2 2 6" xfId="5794" xr:uid="{00000000-0005-0000-0000-0000D7740000}"/>
    <cellStyle name="Normal 9 2 2 2 2 6 2" xfId="8142" xr:uid="{00000000-0005-0000-0000-0000D8740000}"/>
    <cellStyle name="Normal 9 2 2 2 2 6 2 2" xfId="12836" xr:uid="{00000000-0005-0000-0000-0000D9740000}"/>
    <cellStyle name="Normal 9 2 2 2 2 6 2 2 2" xfId="24571" xr:uid="{00000000-0005-0000-0000-0000DA740000}"/>
    <cellStyle name="Normal 9 2 2 2 2 6 2 3" xfId="19878" xr:uid="{00000000-0005-0000-0000-0000DB740000}"/>
    <cellStyle name="Normal 9 2 2 2 2 6 3" xfId="10491" xr:uid="{00000000-0005-0000-0000-0000DC740000}"/>
    <cellStyle name="Normal 9 2 2 2 2 6 3 2" xfId="22226" xr:uid="{00000000-0005-0000-0000-0000DD740000}"/>
    <cellStyle name="Normal 9 2 2 2 2 6 4" xfId="15184" xr:uid="{00000000-0005-0000-0000-0000DE740000}"/>
    <cellStyle name="Normal 9 2 2 2 2 6 4 2" xfId="26919" xr:uid="{00000000-0005-0000-0000-0000DF740000}"/>
    <cellStyle name="Normal 9 2 2 2 2 6 5" xfId="17532" xr:uid="{00000000-0005-0000-0000-0000E0740000}"/>
    <cellStyle name="Normal 9 2 2 2 2 6 6" xfId="30200" xr:uid="{00000000-0005-0000-0000-0000E1740000}"/>
    <cellStyle name="Normal 9 2 2 2 2 7" xfId="6185" xr:uid="{00000000-0005-0000-0000-0000E2740000}"/>
    <cellStyle name="Normal 9 2 2 2 2 7 2" xfId="10883" xr:uid="{00000000-0005-0000-0000-0000E3740000}"/>
    <cellStyle name="Normal 9 2 2 2 2 7 2 2" xfId="22618" xr:uid="{00000000-0005-0000-0000-0000E4740000}"/>
    <cellStyle name="Normal 9 2 2 2 2 7 3" xfId="17925" xr:uid="{00000000-0005-0000-0000-0000E5740000}"/>
    <cellStyle name="Normal 9 2 2 2 2 7 4" xfId="30588" xr:uid="{00000000-0005-0000-0000-0000E6740000}"/>
    <cellStyle name="Normal 9 2 2 2 2 8" xfId="8533" xr:uid="{00000000-0005-0000-0000-0000E7740000}"/>
    <cellStyle name="Normal 9 2 2 2 2 8 2" xfId="20269" xr:uid="{00000000-0005-0000-0000-0000E8740000}"/>
    <cellStyle name="Normal 9 2 2 2 2 8 3" xfId="31592" xr:uid="{00000000-0005-0000-0000-0000E9740000}"/>
    <cellStyle name="Normal 9 2 2 2 2 9" xfId="13227" xr:uid="{00000000-0005-0000-0000-0000EA740000}"/>
    <cellStyle name="Normal 9 2 2 2 2 9 2" xfId="24962" xr:uid="{00000000-0005-0000-0000-0000EB740000}"/>
    <cellStyle name="Normal 9 2 2 2 3" xfId="722" xr:uid="{00000000-0005-0000-0000-0000EC740000}"/>
    <cellStyle name="Normal 9 2 2 2 3 2" xfId="2853" xr:uid="{00000000-0005-0000-0000-0000ED740000}"/>
    <cellStyle name="Normal 9 2 2 2 3 2 2" xfId="11077" xr:uid="{00000000-0005-0000-0000-0000EE740000}"/>
    <cellStyle name="Normal 9 2 2 2 3 2 2 2" xfId="22812" xr:uid="{00000000-0005-0000-0000-0000EF740000}"/>
    <cellStyle name="Normal 9 2 2 2 3 2 2 3" xfId="32021" xr:uid="{00000000-0005-0000-0000-0000F0740000}"/>
    <cellStyle name="Normal 9 2 2 2 3 2 3" xfId="18119" xr:uid="{00000000-0005-0000-0000-0000F1740000}"/>
    <cellStyle name="Normal 9 2 2 2 3 2 4" xfId="6383" xr:uid="{00000000-0005-0000-0000-0000F2740000}"/>
    <cellStyle name="Normal 9 2 2 2 3 2 5" xfId="28383" xr:uid="{00000000-0005-0000-0000-0000F3740000}"/>
    <cellStyle name="Normal 9 2 2 2 3 3" xfId="8732" xr:uid="{00000000-0005-0000-0000-0000F4740000}"/>
    <cellStyle name="Normal 9 2 2 2 3 3 2" xfId="20468" xr:uid="{00000000-0005-0000-0000-0000F5740000}"/>
    <cellStyle name="Normal 9 2 2 2 3 3 3" xfId="29016" xr:uid="{00000000-0005-0000-0000-0000F6740000}"/>
    <cellStyle name="Normal 9 2 2 2 3 4" xfId="13425" xr:uid="{00000000-0005-0000-0000-0000F7740000}"/>
    <cellStyle name="Normal 9 2 2 2 3 4 2" xfId="25160" xr:uid="{00000000-0005-0000-0000-0000F8740000}"/>
    <cellStyle name="Normal 9 2 2 2 3 4 3" xfId="32564" xr:uid="{00000000-0005-0000-0000-0000F9740000}"/>
    <cellStyle name="Normal 9 2 2 2 3 5" xfId="15774" xr:uid="{00000000-0005-0000-0000-0000FA740000}"/>
    <cellStyle name="Normal 9 2 2 2 3 6" xfId="4032" xr:uid="{00000000-0005-0000-0000-0000FB740000}"/>
    <cellStyle name="Normal 9 2 2 2 3 7" xfId="1989" xr:uid="{00000000-0005-0000-0000-0000FC740000}"/>
    <cellStyle name="Normal 9 2 2 2 3 8" xfId="27358" xr:uid="{00000000-0005-0000-0000-0000FD740000}"/>
    <cellStyle name="Normal 9 2 2 2 4" xfId="1118" xr:uid="{00000000-0005-0000-0000-0000FE740000}"/>
    <cellStyle name="Normal 9 2 2 2 4 2" xfId="6774" xr:uid="{00000000-0005-0000-0000-0000FF740000}"/>
    <cellStyle name="Normal 9 2 2 2 4 2 2" xfId="11468" xr:uid="{00000000-0005-0000-0000-000000750000}"/>
    <cellStyle name="Normal 9 2 2 2 4 2 2 2" xfId="23203" xr:uid="{00000000-0005-0000-0000-000001750000}"/>
    <cellStyle name="Normal 9 2 2 2 4 2 3" xfId="18510" xr:uid="{00000000-0005-0000-0000-000002750000}"/>
    <cellStyle name="Normal 9 2 2 2 4 2 4" xfId="29412" xr:uid="{00000000-0005-0000-0000-000003750000}"/>
    <cellStyle name="Normal 9 2 2 2 4 3" xfId="9123" xr:uid="{00000000-0005-0000-0000-000004750000}"/>
    <cellStyle name="Normal 9 2 2 2 4 3 2" xfId="20859" xr:uid="{00000000-0005-0000-0000-000005750000}"/>
    <cellStyle name="Normal 9 2 2 2 4 4" xfId="13816" xr:uid="{00000000-0005-0000-0000-000006750000}"/>
    <cellStyle name="Normal 9 2 2 2 4 4 2" xfId="25551" xr:uid="{00000000-0005-0000-0000-000007750000}"/>
    <cellStyle name="Normal 9 2 2 2 4 5" xfId="16165" xr:uid="{00000000-0005-0000-0000-000008750000}"/>
    <cellStyle name="Normal 9 2 2 2 4 6" xfId="4423" xr:uid="{00000000-0005-0000-0000-000009750000}"/>
    <cellStyle name="Normal 9 2 2 2 4 7" xfId="2466" xr:uid="{00000000-0005-0000-0000-00000A750000}"/>
    <cellStyle name="Normal 9 2 2 2 4 8" xfId="27754" xr:uid="{00000000-0005-0000-0000-00000B750000}"/>
    <cellStyle name="Normal 9 2 2 2 5" xfId="3249" xr:uid="{00000000-0005-0000-0000-00000C750000}"/>
    <cellStyle name="Normal 9 2 2 2 5 2" xfId="7166" xr:uid="{00000000-0005-0000-0000-00000D750000}"/>
    <cellStyle name="Normal 9 2 2 2 5 2 2" xfId="11860" xr:uid="{00000000-0005-0000-0000-00000E750000}"/>
    <cellStyle name="Normal 9 2 2 2 5 2 2 2" xfId="23595" xr:uid="{00000000-0005-0000-0000-00000F750000}"/>
    <cellStyle name="Normal 9 2 2 2 5 2 3" xfId="18902" xr:uid="{00000000-0005-0000-0000-000010750000}"/>
    <cellStyle name="Normal 9 2 2 2 5 2 4" xfId="30932" xr:uid="{00000000-0005-0000-0000-000011750000}"/>
    <cellStyle name="Normal 9 2 2 2 5 3" xfId="9514" xr:uid="{00000000-0005-0000-0000-000012750000}"/>
    <cellStyle name="Normal 9 2 2 2 5 3 2" xfId="21250" xr:uid="{00000000-0005-0000-0000-000013750000}"/>
    <cellStyle name="Normal 9 2 2 2 5 4" xfId="14208" xr:uid="{00000000-0005-0000-0000-000014750000}"/>
    <cellStyle name="Normal 9 2 2 2 5 4 2" xfId="25943" xr:uid="{00000000-0005-0000-0000-000015750000}"/>
    <cellStyle name="Normal 9 2 2 2 5 5" xfId="16556" xr:uid="{00000000-0005-0000-0000-000016750000}"/>
    <cellStyle name="Normal 9 2 2 2 5 6" xfId="4816" xr:uid="{00000000-0005-0000-0000-000017750000}"/>
    <cellStyle name="Normal 9 2 2 2 5 7" xfId="28190" xr:uid="{00000000-0005-0000-0000-000018750000}"/>
    <cellStyle name="Normal 9 2 2 2 6" xfId="5209" xr:uid="{00000000-0005-0000-0000-000019750000}"/>
    <cellStyle name="Normal 9 2 2 2 6 2" xfId="7558" xr:uid="{00000000-0005-0000-0000-00001A750000}"/>
    <cellStyle name="Normal 9 2 2 2 6 2 2" xfId="12252" xr:uid="{00000000-0005-0000-0000-00001B750000}"/>
    <cellStyle name="Normal 9 2 2 2 6 2 2 2" xfId="23987" xr:uid="{00000000-0005-0000-0000-00001C750000}"/>
    <cellStyle name="Normal 9 2 2 2 6 2 3" xfId="19294" xr:uid="{00000000-0005-0000-0000-00001D750000}"/>
    <cellStyle name="Normal 9 2 2 2 6 3" xfId="9907" xr:uid="{00000000-0005-0000-0000-00001E750000}"/>
    <cellStyle name="Normal 9 2 2 2 6 3 2" xfId="21642" xr:uid="{00000000-0005-0000-0000-00001F750000}"/>
    <cellStyle name="Normal 9 2 2 2 6 4" xfId="14600" xr:uid="{00000000-0005-0000-0000-000020750000}"/>
    <cellStyle name="Normal 9 2 2 2 6 4 2" xfId="26335" xr:uid="{00000000-0005-0000-0000-000021750000}"/>
    <cellStyle name="Normal 9 2 2 2 6 5" xfId="16948" xr:uid="{00000000-0005-0000-0000-000022750000}"/>
    <cellStyle name="Normal 9 2 2 2 6 6" xfId="28823" xr:uid="{00000000-0005-0000-0000-000023750000}"/>
    <cellStyle name="Normal 9 2 2 2 7" xfId="5601" xr:uid="{00000000-0005-0000-0000-000024750000}"/>
    <cellStyle name="Normal 9 2 2 2 7 2" xfId="7949" xr:uid="{00000000-0005-0000-0000-000025750000}"/>
    <cellStyle name="Normal 9 2 2 2 7 2 2" xfId="12643" xr:uid="{00000000-0005-0000-0000-000026750000}"/>
    <cellStyle name="Normal 9 2 2 2 7 2 2 2" xfId="24378" xr:uid="{00000000-0005-0000-0000-000027750000}"/>
    <cellStyle name="Normal 9 2 2 2 7 2 3" xfId="19685" xr:uid="{00000000-0005-0000-0000-000028750000}"/>
    <cellStyle name="Normal 9 2 2 2 7 3" xfId="10298" xr:uid="{00000000-0005-0000-0000-000029750000}"/>
    <cellStyle name="Normal 9 2 2 2 7 3 2" xfId="22033" xr:uid="{00000000-0005-0000-0000-00002A750000}"/>
    <cellStyle name="Normal 9 2 2 2 7 4" xfId="14991" xr:uid="{00000000-0005-0000-0000-00002B750000}"/>
    <cellStyle name="Normal 9 2 2 2 7 4 2" xfId="26726" xr:uid="{00000000-0005-0000-0000-00002C750000}"/>
    <cellStyle name="Normal 9 2 2 2 7 5" xfId="17339" xr:uid="{00000000-0005-0000-0000-00002D750000}"/>
    <cellStyle name="Normal 9 2 2 2 7 6" xfId="30007" xr:uid="{00000000-0005-0000-0000-00002E750000}"/>
    <cellStyle name="Normal 9 2 2 2 8" xfId="5987" xr:uid="{00000000-0005-0000-0000-00002F750000}"/>
    <cellStyle name="Normal 9 2 2 2 8 2" xfId="10685" xr:uid="{00000000-0005-0000-0000-000030750000}"/>
    <cellStyle name="Normal 9 2 2 2 8 2 2" xfId="22420" xr:uid="{00000000-0005-0000-0000-000031750000}"/>
    <cellStyle name="Normal 9 2 2 2 8 3" xfId="17727" xr:uid="{00000000-0005-0000-0000-000032750000}"/>
    <cellStyle name="Normal 9 2 2 2 8 4" xfId="30390" xr:uid="{00000000-0005-0000-0000-000033750000}"/>
    <cellStyle name="Normal 9 2 2 2 9" xfId="8340" xr:uid="{00000000-0005-0000-0000-000034750000}"/>
    <cellStyle name="Normal 9 2 2 2 9 2" xfId="20076" xr:uid="{00000000-0005-0000-0000-000035750000}"/>
    <cellStyle name="Normal 9 2 2 2 9 3" xfId="31399" xr:uid="{00000000-0005-0000-0000-000036750000}"/>
    <cellStyle name="Normal 9 2 2 3" xfId="824" xr:uid="{00000000-0005-0000-0000-000037750000}"/>
    <cellStyle name="Normal 9 2 2 3 10" xfId="15479" xr:uid="{00000000-0005-0000-0000-000038750000}"/>
    <cellStyle name="Normal 9 2 2 3 11" xfId="3738" xr:uid="{00000000-0005-0000-0000-000039750000}"/>
    <cellStyle name="Normal 9 2 2 3 12" xfId="1502" xr:uid="{00000000-0005-0000-0000-00003A750000}"/>
    <cellStyle name="Normal 9 2 2 3 13" xfId="27460" xr:uid="{00000000-0005-0000-0000-00003B750000}"/>
    <cellStyle name="Normal 9 2 2 3 2" xfId="1215" xr:uid="{00000000-0005-0000-0000-00003C750000}"/>
    <cellStyle name="Normal 9 2 2 3 2 2" xfId="2955" xr:uid="{00000000-0005-0000-0000-00003D750000}"/>
    <cellStyle name="Normal 9 2 2 3 2 2 2" xfId="11174" xr:uid="{00000000-0005-0000-0000-00003E750000}"/>
    <cellStyle name="Normal 9 2 2 3 2 2 2 2" xfId="22909" xr:uid="{00000000-0005-0000-0000-00003F750000}"/>
    <cellStyle name="Normal 9 2 2 3 2 2 2 3" xfId="32118" xr:uid="{00000000-0005-0000-0000-000040750000}"/>
    <cellStyle name="Normal 9 2 2 3 2 2 3" xfId="18216" xr:uid="{00000000-0005-0000-0000-000041750000}"/>
    <cellStyle name="Normal 9 2 2 3 2 2 4" xfId="6480" xr:uid="{00000000-0005-0000-0000-000042750000}"/>
    <cellStyle name="Normal 9 2 2 3 2 2 5" xfId="29509" xr:uid="{00000000-0005-0000-0000-000043750000}"/>
    <cellStyle name="Normal 9 2 2 3 2 3" xfId="8829" xr:uid="{00000000-0005-0000-0000-000044750000}"/>
    <cellStyle name="Normal 9 2 2 3 2 3 2" xfId="20565" xr:uid="{00000000-0005-0000-0000-000045750000}"/>
    <cellStyle name="Normal 9 2 2 3 2 3 3" xfId="31645" xr:uid="{00000000-0005-0000-0000-000046750000}"/>
    <cellStyle name="Normal 9 2 2 3 2 4" xfId="13522" xr:uid="{00000000-0005-0000-0000-000047750000}"/>
    <cellStyle name="Normal 9 2 2 3 2 4 2" xfId="25257" xr:uid="{00000000-0005-0000-0000-000048750000}"/>
    <cellStyle name="Normal 9 2 2 3 2 4 3" xfId="32661" xr:uid="{00000000-0005-0000-0000-000049750000}"/>
    <cellStyle name="Normal 9 2 2 3 2 5" xfId="15871" xr:uid="{00000000-0005-0000-0000-00004A750000}"/>
    <cellStyle name="Normal 9 2 2 3 2 6" xfId="4129" xr:uid="{00000000-0005-0000-0000-00004B750000}"/>
    <cellStyle name="Normal 9 2 2 3 2 7" xfId="2091" xr:uid="{00000000-0005-0000-0000-00004C750000}"/>
    <cellStyle name="Normal 9 2 2 3 2 8" xfId="27851" xr:uid="{00000000-0005-0000-0000-00004D750000}"/>
    <cellStyle name="Normal 9 2 2 3 3" xfId="2563" xr:uid="{00000000-0005-0000-0000-00004E750000}"/>
    <cellStyle name="Normal 9 2 2 3 3 2" xfId="6871" xr:uid="{00000000-0005-0000-0000-00004F750000}"/>
    <cellStyle name="Normal 9 2 2 3 3 2 2" xfId="11565" xr:uid="{00000000-0005-0000-0000-000050750000}"/>
    <cellStyle name="Normal 9 2 2 3 3 2 2 2" xfId="23300" xr:uid="{00000000-0005-0000-0000-000051750000}"/>
    <cellStyle name="Normal 9 2 2 3 3 2 3" xfId="18607" xr:uid="{00000000-0005-0000-0000-000052750000}"/>
    <cellStyle name="Normal 9 2 2 3 3 2 4" xfId="30638" xr:uid="{00000000-0005-0000-0000-000053750000}"/>
    <cellStyle name="Normal 9 2 2 3 3 3" xfId="9220" xr:uid="{00000000-0005-0000-0000-000054750000}"/>
    <cellStyle name="Normal 9 2 2 3 3 3 2" xfId="20956" xr:uid="{00000000-0005-0000-0000-000055750000}"/>
    <cellStyle name="Normal 9 2 2 3 3 4" xfId="13913" xr:uid="{00000000-0005-0000-0000-000056750000}"/>
    <cellStyle name="Normal 9 2 2 3 3 4 2" xfId="25648" xr:uid="{00000000-0005-0000-0000-000057750000}"/>
    <cellStyle name="Normal 9 2 2 3 3 5" xfId="16262" xr:uid="{00000000-0005-0000-0000-000058750000}"/>
    <cellStyle name="Normal 9 2 2 3 3 6" xfId="4520" xr:uid="{00000000-0005-0000-0000-000059750000}"/>
    <cellStyle name="Normal 9 2 2 3 3 7" xfId="28485" xr:uid="{00000000-0005-0000-0000-00005A750000}"/>
    <cellStyle name="Normal 9 2 2 3 4" xfId="3346" xr:uid="{00000000-0005-0000-0000-00005B750000}"/>
    <cellStyle name="Normal 9 2 2 3 4 2" xfId="7263" xr:uid="{00000000-0005-0000-0000-00005C750000}"/>
    <cellStyle name="Normal 9 2 2 3 4 2 2" xfId="11957" xr:uid="{00000000-0005-0000-0000-00005D750000}"/>
    <cellStyle name="Normal 9 2 2 3 4 2 2 2" xfId="23692" xr:uid="{00000000-0005-0000-0000-00005E750000}"/>
    <cellStyle name="Normal 9 2 2 3 4 2 3" xfId="18999" xr:uid="{00000000-0005-0000-0000-00005F750000}"/>
    <cellStyle name="Normal 9 2 2 3 4 2 4" xfId="31029" xr:uid="{00000000-0005-0000-0000-000060750000}"/>
    <cellStyle name="Normal 9 2 2 3 4 3" xfId="9611" xr:uid="{00000000-0005-0000-0000-000061750000}"/>
    <cellStyle name="Normal 9 2 2 3 4 3 2" xfId="21347" xr:uid="{00000000-0005-0000-0000-000062750000}"/>
    <cellStyle name="Normal 9 2 2 3 4 4" xfId="14305" xr:uid="{00000000-0005-0000-0000-000063750000}"/>
    <cellStyle name="Normal 9 2 2 3 4 4 2" xfId="26040" xr:uid="{00000000-0005-0000-0000-000064750000}"/>
    <cellStyle name="Normal 9 2 2 3 4 5" xfId="16653" xr:uid="{00000000-0005-0000-0000-000065750000}"/>
    <cellStyle name="Normal 9 2 2 3 4 6" xfId="4913" xr:uid="{00000000-0005-0000-0000-000066750000}"/>
    <cellStyle name="Normal 9 2 2 3 4 7" xfId="29118" xr:uid="{00000000-0005-0000-0000-000067750000}"/>
    <cellStyle name="Normal 9 2 2 3 5" xfId="5306" xr:uid="{00000000-0005-0000-0000-000068750000}"/>
    <cellStyle name="Normal 9 2 2 3 5 2" xfId="7655" xr:uid="{00000000-0005-0000-0000-000069750000}"/>
    <cellStyle name="Normal 9 2 2 3 5 2 2" xfId="12349" xr:uid="{00000000-0005-0000-0000-00006A750000}"/>
    <cellStyle name="Normal 9 2 2 3 5 2 2 2" xfId="24084" xr:uid="{00000000-0005-0000-0000-00006B750000}"/>
    <cellStyle name="Normal 9 2 2 3 5 2 3" xfId="19391" xr:uid="{00000000-0005-0000-0000-00006C750000}"/>
    <cellStyle name="Normal 9 2 2 3 5 3" xfId="10004" xr:uid="{00000000-0005-0000-0000-00006D750000}"/>
    <cellStyle name="Normal 9 2 2 3 5 3 2" xfId="21739" xr:uid="{00000000-0005-0000-0000-00006E750000}"/>
    <cellStyle name="Normal 9 2 2 3 5 4" xfId="14697" xr:uid="{00000000-0005-0000-0000-00006F750000}"/>
    <cellStyle name="Normal 9 2 2 3 5 4 2" xfId="26432" xr:uid="{00000000-0005-0000-0000-000070750000}"/>
    <cellStyle name="Normal 9 2 2 3 5 5" xfId="17045" xr:uid="{00000000-0005-0000-0000-000071750000}"/>
    <cellStyle name="Normal 9 2 2 3 5 6" xfId="29716" xr:uid="{00000000-0005-0000-0000-000072750000}"/>
    <cellStyle name="Normal 9 2 2 3 6" xfId="5698" xr:uid="{00000000-0005-0000-0000-000073750000}"/>
    <cellStyle name="Normal 9 2 2 3 6 2" xfId="8046" xr:uid="{00000000-0005-0000-0000-000074750000}"/>
    <cellStyle name="Normal 9 2 2 3 6 2 2" xfId="12740" xr:uid="{00000000-0005-0000-0000-000075750000}"/>
    <cellStyle name="Normal 9 2 2 3 6 2 2 2" xfId="24475" xr:uid="{00000000-0005-0000-0000-000076750000}"/>
    <cellStyle name="Normal 9 2 2 3 6 2 3" xfId="19782" xr:uid="{00000000-0005-0000-0000-000077750000}"/>
    <cellStyle name="Normal 9 2 2 3 6 3" xfId="10395" xr:uid="{00000000-0005-0000-0000-000078750000}"/>
    <cellStyle name="Normal 9 2 2 3 6 3 2" xfId="22130" xr:uid="{00000000-0005-0000-0000-000079750000}"/>
    <cellStyle name="Normal 9 2 2 3 6 4" xfId="15088" xr:uid="{00000000-0005-0000-0000-00007A750000}"/>
    <cellStyle name="Normal 9 2 2 3 6 4 2" xfId="26823" xr:uid="{00000000-0005-0000-0000-00007B750000}"/>
    <cellStyle name="Normal 9 2 2 3 6 5" xfId="17436" xr:uid="{00000000-0005-0000-0000-00007C750000}"/>
    <cellStyle name="Normal 9 2 2 3 6 6" xfId="30104" xr:uid="{00000000-0005-0000-0000-00007D750000}"/>
    <cellStyle name="Normal 9 2 2 3 7" xfId="6089" xr:uid="{00000000-0005-0000-0000-00007E750000}"/>
    <cellStyle name="Normal 9 2 2 3 7 2" xfId="10787" xr:uid="{00000000-0005-0000-0000-00007F750000}"/>
    <cellStyle name="Normal 9 2 2 3 7 2 2" xfId="22522" xr:uid="{00000000-0005-0000-0000-000080750000}"/>
    <cellStyle name="Normal 9 2 2 3 7 3" xfId="17829" xr:uid="{00000000-0005-0000-0000-000081750000}"/>
    <cellStyle name="Normal 9 2 2 3 7 4" xfId="30492" xr:uid="{00000000-0005-0000-0000-000082750000}"/>
    <cellStyle name="Normal 9 2 2 3 8" xfId="8437" xr:uid="{00000000-0005-0000-0000-000083750000}"/>
    <cellStyle name="Normal 9 2 2 3 8 2" xfId="20173" xr:uid="{00000000-0005-0000-0000-000084750000}"/>
    <cellStyle name="Normal 9 2 2 3 8 3" xfId="31496" xr:uid="{00000000-0005-0000-0000-000085750000}"/>
    <cellStyle name="Normal 9 2 2 3 9" xfId="13131" xr:uid="{00000000-0005-0000-0000-000086750000}"/>
    <cellStyle name="Normal 9 2 2 3 9 2" xfId="24866" xr:uid="{00000000-0005-0000-0000-000087750000}"/>
    <cellStyle name="Normal 9 2 2 4" xfId="626" xr:uid="{00000000-0005-0000-0000-000088750000}"/>
    <cellStyle name="Normal 9 2 2 4 2" xfId="2342" xr:uid="{00000000-0005-0000-0000-000089750000}"/>
    <cellStyle name="Normal 9 2 2 4 2 2" xfId="10981" xr:uid="{00000000-0005-0000-0000-00008A750000}"/>
    <cellStyle name="Normal 9 2 2 4 2 2 2" xfId="22716" xr:uid="{00000000-0005-0000-0000-00008B750000}"/>
    <cellStyle name="Normal 9 2 2 4 2 2 3" xfId="31925" xr:uid="{00000000-0005-0000-0000-00008C750000}"/>
    <cellStyle name="Normal 9 2 2 4 2 3" xfId="18023" xr:uid="{00000000-0005-0000-0000-00008D750000}"/>
    <cellStyle name="Normal 9 2 2 4 2 4" xfId="6287" xr:uid="{00000000-0005-0000-0000-00008E750000}"/>
    <cellStyle name="Normal 9 2 2 4 2 5" xfId="28287" xr:uid="{00000000-0005-0000-0000-00008F750000}"/>
    <cellStyle name="Normal 9 2 2 4 3" xfId="8636" xr:uid="{00000000-0005-0000-0000-000090750000}"/>
    <cellStyle name="Normal 9 2 2 4 3 2" xfId="20372" xr:uid="{00000000-0005-0000-0000-000091750000}"/>
    <cellStyle name="Normal 9 2 2 4 3 3" xfId="28920" xr:uid="{00000000-0005-0000-0000-000092750000}"/>
    <cellStyle name="Normal 9 2 2 4 4" xfId="13329" xr:uid="{00000000-0005-0000-0000-000093750000}"/>
    <cellStyle name="Normal 9 2 2 4 4 2" xfId="25064" xr:uid="{00000000-0005-0000-0000-000094750000}"/>
    <cellStyle name="Normal 9 2 2 4 4 3" xfId="32468" xr:uid="{00000000-0005-0000-0000-000095750000}"/>
    <cellStyle name="Normal 9 2 2 4 5" xfId="15678" xr:uid="{00000000-0005-0000-0000-000096750000}"/>
    <cellStyle name="Normal 9 2 2 4 5 2" xfId="32911" xr:uid="{00000000-0005-0000-0000-000097750000}"/>
    <cellStyle name="Normal 9 2 2 4 6" xfId="3936" xr:uid="{00000000-0005-0000-0000-000098750000}"/>
    <cellStyle name="Normal 9 2 2 4 7" xfId="1700" xr:uid="{00000000-0005-0000-0000-000099750000}"/>
    <cellStyle name="Normal 9 2 2 4 8" xfId="27262" xr:uid="{00000000-0005-0000-0000-00009A750000}"/>
    <cellStyle name="Normal 9 2 2 5" xfId="1022" xr:uid="{00000000-0005-0000-0000-00009B750000}"/>
    <cellStyle name="Normal 9 2 2 5 2" xfId="2757" xr:uid="{00000000-0005-0000-0000-00009C750000}"/>
    <cellStyle name="Normal 9 2 2 5 2 2" xfId="11372" xr:uid="{00000000-0005-0000-0000-00009D750000}"/>
    <cellStyle name="Normal 9 2 2 5 2 2 2" xfId="23107" xr:uid="{00000000-0005-0000-0000-00009E750000}"/>
    <cellStyle name="Normal 9 2 2 5 2 2 3" xfId="32294" xr:uid="{00000000-0005-0000-0000-00009F750000}"/>
    <cellStyle name="Normal 9 2 2 5 2 3" xfId="18414" xr:uid="{00000000-0005-0000-0000-0000A0750000}"/>
    <cellStyle name="Normal 9 2 2 5 2 4" xfId="6678" xr:uid="{00000000-0005-0000-0000-0000A1750000}"/>
    <cellStyle name="Normal 9 2 2 5 2 5" xfId="29316" xr:uid="{00000000-0005-0000-0000-0000A2750000}"/>
    <cellStyle name="Normal 9 2 2 5 3" xfId="9027" xr:uid="{00000000-0005-0000-0000-0000A3750000}"/>
    <cellStyle name="Normal 9 2 2 5 3 2" xfId="20763" xr:uid="{00000000-0005-0000-0000-0000A4750000}"/>
    <cellStyle name="Normal 9 2 2 5 3 3" xfId="31826" xr:uid="{00000000-0005-0000-0000-0000A5750000}"/>
    <cellStyle name="Normal 9 2 2 5 4" xfId="13720" xr:uid="{00000000-0005-0000-0000-0000A6750000}"/>
    <cellStyle name="Normal 9 2 2 5 4 2" xfId="25455" xr:uid="{00000000-0005-0000-0000-0000A7750000}"/>
    <cellStyle name="Normal 9 2 2 5 4 3" xfId="32829" xr:uid="{00000000-0005-0000-0000-0000A8750000}"/>
    <cellStyle name="Normal 9 2 2 5 5" xfId="16069" xr:uid="{00000000-0005-0000-0000-0000A9750000}"/>
    <cellStyle name="Normal 9 2 2 5 5 2" xfId="32982" xr:uid="{00000000-0005-0000-0000-0000AA750000}"/>
    <cellStyle name="Normal 9 2 2 5 6" xfId="4327" xr:uid="{00000000-0005-0000-0000-0000AB750000}"/>
    <cellStyle name="Normal 9 2 2 5 7" xfId="1893" xr:uid="{00000000-0005-0000-0000-0000AC750000}"/>
    <cellStyle name="Normal 9 2 2 5 8" xfId="27658" xr:uid="{00000000-0005-0000-0000-0000AD750000}"/>
    <cellStyle name="Normal 9 2 2 6" xfId="2370" xr:uid="{00000000-0005-0000-0000-0000AE750000}"/>
    <cellStyle name="Normal 9 2 2 6 2" xfId="7070" xr:uid="{00000000-0005-0000-0000-0000AF750000}"/>
    <cellStyle name="Normal 9 2 2 6 2 2" xfId="11764" xr:uid="{00000000-0005-0000-0000-0000B0750000}"/>
    <cellStyle name="Normal 9 2 2 6 2 2 2" xfId="23499" xr:uid="{00000000-0005-0000-0000-0000B1750000}"/>
    <cellStyle name="Normal 9 2 2 6 2 3" xfId="18806" xr:uid="{00000000-0005-0000-0000-0000B2750000}"/>
    <cellStyle name="Normal 9 2 2 6 2 4" xfId="30836" xr:uid="{00000000-0005-0000-0000-0000B3750000}"/>
    <cellStyle name="Normal 9 2 2 6 3" xfId="9418" xr:uid="{00000000-0005-0000-0000-0000B4750000}"/>
    <cellStyle name="Normal 9 2 2 6 3 2" xfId="21154" xr:uid="{00000000-0005-0000-0000-0000B5750000}"/>
    <cellStyle name="Normal 9 2 2 6 4" xfId="14112" xr:uid="{00000000-0005-0000-0000-0000B6750000}"/>
    <cellStyle name="Normal 9 2 2 6 4 2" xfId="25847" xr:uid="{00000000-0005-0000-0000-0000B7750000}"/>
    <cellStyle name="Normal 9 2 2 6 5" xfId="16460" xr:uid="{00000000-0005-0000-0000-0000B8750000}"/>
    <cellStyle name="Normal 9 2 2 6 6" xfId="4720" xr:uid="{00000000-0005-0000-0000-0000B9750000}"/>
    <cellStyle name="Normal 9 2 2 6 7" xfId="28094" xr:uid="{00000000-0005-0000-0000-0000BA750000}"/>
    <cellStyle name="Normal 9 2 2 7" xfId="3153" xr:uid="{00000000-0005-0000-0000-0000BB750000}"/>
    <cellStyle name="Normal 9 2 2 7 2" xfId="7462" xr:uid="{00000000-0005-0000-0000-0000BC750000}"/>
    <cellStyle name="Normal 9 2 2 7 2 2" xfId="12156" xr:uid="{00000000-0005-0000-0000-0000BD750000}"/>
    <cellStyle name="Normal 9 2 2 7 2 2 2" xfId="23891" xr:uid="{00000000-0005-0000-0000-0000BE750000}"/>
    <cellStyle name="Normal 9 2 2 7 2 3" xfId="19198" xr:uid="{00000000-0005-0000-0000-0000BF750000}"/>
    <cellStyle name="Normal 9 2 2 7 2 4" xfId="31206" xr:uid="{00000000-0005-0000-0000-0000C0750000}"/>
    <cellStyle name="Normal 9 2 2 7 3" xfId="9811" xr:uid="{00000000-0005-0000-0000-0000C1750000}"/>
    <cellStyle name="Normal 9 2 2 7 3 2" xfId="21546" xr:uid="{00000000-0005-0000-0000-0000C2750000}"/>
    <cellStyle name="Normal 9 2 2 7 4" xfId="14504" xr:uid="{00000000-0005-0000-0000-0000C3750000}"/>
    <cellStyle name="Normal 9 2 2 7 4 2" xfId="26239" xr:uid="{00000000-0005-0000-0000-0000C4750000}"/>
    <cellStyle name="Normal 9 2 2 7 5" xfId="16852" xr:uid="{00000000-0005-0000-0000-0000C5750000}"/>
    <cellStyle name="Normal 9 2 2 7 6" xfId="5113" xr:uid="{00000000-0005-0000-0000-0000C6750000}"/>
    <cellStyle name="Normal 9 2 2 7 7" xfId="28727" xr:uid="{00000000-0005-0000-0000-0000C7750000}"/>
    <cellStyle name="Normal 9 2 2 8" xfId="5505" xr:uid="{00000000-0005-0000-0000-0000C8750000}"/>
    <cellStyle name="Normal 9 2 2 8 2" xfId="7853" xr:uid="{00000000-0005-0000-0000-0000C9750000}"/>
    <cellStyle name="Normal 9 2 2 8 2 2" xfId="12547" xr:uid="{00000000-0005-0000-0000-0000CA750000}"/>
    <cellStyle name="Normal 9 2 2 8 2 2 2" xfId="24282" xr:uid="{00000000-0005-0000-0000-0000CB750000}"/>
    <cellStyle name="Normal 9 2 2 8 2 3" xfId="19589" xr:uid="{00000000-0005-0000-0000-0000CC750000}"/>
    <cellStyle name="Normal 9 2 2 8 3" xfId="10202" xr:uid="{00000000-0005-0000-0000-0000CD750000}"/>
    <cellStyle name="Normal 9 2 2 8 3 2" xfId="21937" xr:uid="{00000000-0005-0000-0000-0000CE750000}"/>
    <cellStyle name="Normal 9 2 2 8 4" xfId="14895" xr:uid="{00000000-0005-0000-0000-0000CF750000}"/>
    <cellStyle name="Normal 9 2 2 8 4 2" xfId="26630" xr:uid="{00000000-0005-0000-0000-0000D0750000}"/>
    <cellStyle name="Normal 9 2 2 8 5" xfId="17243" xr:uid="{00000000-0005-0000-0000-0000D1750000}"/>
    <cellStyle name="Normal 9 2 2 8 6" xfId="29911" xr:uid="{00000000-0005-0000-0000-0000D2750000}"/>
    <cellStyle name="Normal 9 2 2 9" xfId="5891" xr:uid="{00000000-0005-0000-0000-0000D3750000}"/>
    <cellStyle name="Normal 9 2 2 9 2" xfId="10589" xr:uid="{00000000-0005-0000-0000-0000D4750000}"/>
    <cellStyle name="Normal 9 2 2 9 2 2" xfId="22324" xr:uid="{00000000-0005-0000-0000-0000D5750000}"/>
    <cellStyle name="Normal 9 2 2 9 3" xfId="17631" xr:uid="{00000000-0005-0000-0000-0000D6750000}"/>
    <cellStyle name="Normal 9 2 2 9 4" xfId="30294" xr:uid="{00000000-0005-0000-0000-0000D7750000}"/>
    <cellStyle name="Normal 9 2 3" xfId="489" xr:uid="{00000000-0005-0000-0000-0000D8750000}"/>
    <cellStyle name="Normal 9 2 3 10" xfId="12989" xr:uid="{00000000-0005-0000-0000-0000D9750000}"/>
    <cellStyle name="Normal 9 2 3 10 2" xfId="24724" xr:uid="{00000000-0005-0000-0000-0000DA750000}"/>
    <cellStyle name="Normal 9 2 3 11" xfId="15342" xr:uid="{00000000-0005-0000-0000-0000DB750000}"/>
    <cellStyle name="Normal 9 2 3 12" xfId="3596" xr:uid="{00000000-0005-0000-0000-0000DC750000}"/>
    <cellStyle name="Normal 9 2 3 13" xfId="1558" xr:uid="{00000000-0005-0000-0000-0000DD750000}"/>
    <cellStyle name="Normal 9 2 3 14" xfId="27125" xr:uid="{00000000-0005-0000-0000-0000DE750000}"/>
    <cellStyle name="Normal 9 2 3 2" xfId="880" xr:uid="{00000000-0005-0000-0000-0000DF750000}"/>
    <cellStyle name="Normal 9 2 3 2 10" xfId="15535" xr:uid="{00000000-0005-0000-0000-0000E0750000}"/>
    <cellStyle name="Normal 9 2 3 2 11" xfId="3794" xr:uid="{00000000-0005-0000-0000-0000E1750000}"/>
    <cellStyle name="Normal 9 2 3 2 12" xfId="1756" xr:uid="{00000000-0005-0000-0000-0000E2750000}"/>
    <cellStyle name="Normal 9 2 3 2 13" xfId="27516" xr:uid="{00000000-0005-0000-0000-0000E3750000}"/>
    <cellStyle name="Normal 9 2 3 2 2" xfId="1271" xr:uid="{00000000-0005-0000-0000-0000E4750000}"/>
    <cellStyle name="Normal 9 2 3 2 2 2" xfId="3011" xr:uid="{00000000-0005-0000-0000-0000E5750000}"/>
    <cellStyle name="Normal 9 2 3 2 2 2 2" xfId="11230" xr:uid="{00000000-0005-0000-0000-0000E6750000}"/>
    <cellStyle name="Normal 9 2 3 2 2 2 2 2" xfId="22965" xr:uid="{00000000-0005-0000-0000-0000E7750000}"/>
    <cellStyle name="Normal 9 2 3 2 2 2 2 3" xfId="32174" xr:uid="{00000000-0005-0000-0000-0000E8750000}"/>
    <cellStyle name="Normal 9 2 3 2 2 2 3" xfId="18272" xr:uid="{00000000-0005-0000-0000-0000E9750000}"/>
    <cellStyle name="Normal 9 2 3 2 2 2 4" xfId="6536" xr:uid="{00000000-0005-0000-0000-0000EA750000}"/>
    <cellStyle name="Normal 9 2 3 2 2 2 5" xfId="29565" xr:uid="{00000000-0005-0000-0000-0000EB750000}"/>
    <cellStyle name="Normal 9 2 3 2 2 3" xfId="8885" xr:uid="{00000000-0005-0000-0000-0000EC750000}"/>
    <cellStyle name="Normal 9 2 3 2 2 3 2" xfId="20621" xr:uid="{00000000-0005-0000-0000-0000ED750000}"/>
    <cellStyle name="Normal 9 2 3 2 2 3 3" xfId="31701" xr:uid="{00000000-0005-0000-0000-0000EE750000}"/>
    <cellStyle name="Normal 9 2 3 2 2 4" xfId="13578" xr:uid="{00000000-0005-0000-0000-0000EF750000}"/>
    <cellStyle name="Normal 9 2 3 2 2 4 2" xfId="25313" xr:uid="{00000000-0005-0000-0000-0000F0750000}"/>
    <cellStyle name="Normal 9 2 3 2 2 4 3" xfId="32717" xr:uid="{00000000-0005-0000-0000-0000F1750000}"/>
    <cellStyle name="Normal 9 2 3 2 2 5" xfId="15927" xr:uid="{00000000-0005-0000-0000-0000F2750000}"/>
    <cellStyle name="Normal 9 2 3 2 2 6" xfId="4185" xr:uid="{00000000-0005-0000-0000-0000F3750000}"/>
    <cellStyle name="Normal 9 2 3 2 2 7" xfId="2147" xr:uid="{00000000-0005-0000-0000-0000F4750000}"/>
    <cellStyle name="Normal 9 2 3 2 2 8" xfId="27907" xr:uid="{00000000-0005-0000-0000-0000F5750000}"/>
    <cellStyle name="Normal 9 2 3 2 3" xfId="2619" xr:uid="{00000000-0005-0000-0000-0000F6750000}"/>
    <cellStyle name="Normal 9 2 3 2 3 2" xfId="6927" xr:uid="{00000000-0005-0000-0000-0000F7750000}"/>
    <cellStyle name="Normal 9 2 3 2 3 2 2" xfId="11621" xr:uid="{00000000-0005-0000-0000-0000F8750000}"/>
    <cellStyle name="Normal 9 2 3 2 3 2 2 2" xfId="23356" xr:uid="{00000000-0005-0000-0000-0000F9750000}"/>
    <cellStyle name="Normal 9 2 3 2 3 2 3" xfId="18663" xr:uid="{00000000-0005-0000-0000-0000FA750000}"/>
    <cellStyle name="Normal 9 2 3 2 3 2 4" xfId="30694" xr:uid="{00000000-0005-0000-0000-0000FB750000}"/>
    <cellStyle name="Normal 9 2 3 2 3 3" xfId="9276" xr:uid="{00000000-0005-0000-0000-0000FC750000}"/>
    <cellStyle name="Normal 9 2 3 2 3 3 2" xfId="21012" xr:uid="{00000000-0005-0000-0000-0000FD750000}"/>
    <cellStyle name="Normal 9 2 3 2 3 4" xfId="13969" xr:uid="{00000000-0005-0000-0000-0000FE750000}"/>
    <cellStyle name="Normal 9 2 3 2 3 4 2" xfId="25704" xr:uid="{00000000-0005-0000-0000-0000FF750000}"/>
    <cellStyle name="Normal 9 2 3 2 3 5" xfId="16318" xr:uid="{00000000-0005-0000-0000-000000760000}"/>
    <cellStyle name="Normal 9 2 3 2 3 6" xfId="4576" xr:uid="{00000000-0005-0000-0000-000001760000}"/>
    <cellStyle name="Normal 9 2 3 2 3 7" xfId="28541" xr:uid="{00000000-0005-0000-0000-000002760000}"/>
    <cellStyle name="Normal 9 2 3 2 4" xfId="3402" xr:uid="{00000000-0005-0000-0000-000003760000}"/>
    <cellStyle name="Normal 9 2 3 2 4 2" xfId="7319" xr:uid="{00000000-0005-0000-0000-000004760000}"/>
    <cellStyle name="Normal 9 2 3 2 4 2 2" xfId="12013" xr:uid="{00000000-0005-0000-0000-000005760000}"/>
    <cellStyle name="Normal 9 2 3 2 4 2 2 2" xfId="23748" xr:uid="{00000000-0005-0000-0000-000006760000}"/>
    <cellStyle name="Normal 9 2 3 2 4 2 3" xfId="19055" xr:uid="{00000000-0005-0000-0000-000007760000}"/>
    <cellStyle name="Normal 9 2 3 2 4 2 4" xfId="31085" xr:uid="{00000000-0005-0000-0000-000008760000}"/>
    <cellStyle name="Normal 9 2 3 2 4 3" xfId="9667" xr:uid="{00000000-0005-0000-0000-000009760000}"/>
    <cellStyle name="Normal 9 2 3 2 4 3 2" xfId="21403" xr:uid="{00000000-0005-0000-0000-00000A760000}"/>
    <cellStyle name="Normal 9 2 3 2 4 4" xfId="14361" xr:uid="{00000000-0005-0000-0000-00000B760000}"/>
    <cellStyle name="Normal 9 2 3 2 4 4 2" xfId="26096" xr:uid="{00000000-0005-0000-0000-00000C760000}"/>
    <cellStyle name="Normal 9 2 3 2 4 5" xfId="16709" xr:uid="{00000000-0005-0000-0000-00000D760000}"/>
    <cellStyle name="Normal 9 2 3 2 4 6" xfId="4969" xr:uid="{00000000-0005-0000-0000-00000E760000}"/>
    <cellStyle name="Normal 9 2 3 2 4 7" xfId="29174" xr:uid="{00000000-0005-0000-0000-00000F760000}"/>
    <cellStyle name="Normal 9 2 3 2 5" xfId="5362" xr:uid="{00000000-0005-0000-0000-000010760000}"/>
    <cellStyle name="Normal 9 2 3 2 5 2" xfId="7711" xr:uid="{00000000-0005-0000-0000-000011760000}"/>
    <cellStyle name="Normal 9 2 3 2 5 2 2" xfId="12405" xr:uid="{00000000-0005-0000-0000-000012760000}"/>
    <cellStyle name="Normal 9 2 3 2 5 2 2 2" xfId="24140" xr:uid="{00000000-0005-0000-0000-000013760000}"/>
    <cellStyle name="Normal 9 2 3 2 5 2 3" xfId="19447" xr:uid="{00000000-0005-0000-0000-000014760000}"/>
    <cellStyle name="Normal 9 2 3 2 5 3" xfId="10060" xr:uid="{00000000-0005-0000-0000-000015760000}"/>
    <cellStyle name="Normal 9 2 3 2 5 3 2" xfId="21795" xr:uid="{00000000-0005-0000-0000-000016760000}"/>
    <cellStyle name="Normal 9 2 3 2 5 4" xfId="14753" xr:uid="{00000000-0005-0000-0000-000017760000}"/>
    <cellStyle name="Normal 9 2 3 2 5 4 2" xfId="26488" xr:uid="{00000000-0005-0000-0000-000018760000}"/>
    <cellStyle name="Normal 9 2 3 2 5 5" xfId="17101" xr:uid="{00000000-0005-0000-0000-000019760000}"/>
    <cellStyle name="Normal 9 2 3 2 5 6" xfId="29772" xr:uid="{00000000-0005-0000-0000-00001A760000}"/>
    <cellStyle name="Normal 9 2 3 2 6" xfId="5754" xr:uid="{00000000-0005-0000-0000-00001B760000}"/>
    <cellStyle name="Normal 9 2 3 2 6 2" xfId="8102" xr:uid="{00000000-0005-0000-0000-00001C760000}"/>
    <cellStyle name="Normal 9 2 3 2 6 2 2" xfId="12796" xr:uid="{00000000-0005-0000-0000-00001D760000}"/>
    <cellStyle name="Normal 9 2 3 2 6 2 2 2" xfId="24531" xr:uid="{00000000-0005-0000-0000-00001E760000}"/>
    <cellStyle name="Normal 9 2 3 2 6 2 3" xfId="19838" xr:uid="{00000000-0005-0000-0000-00001F760000}"/>
    <cellStyle name="Normal 9 2 3 2 6 3" xfId="10451" xr:uid="{00000000-0005-0000-0000-000020760000}"/>
    <cellStyle name="Normal 9 2 3 2 6 3 2" xfId="22186" xr:uid="{00000000-0005-0000-0000-000021760000}"/>
    <cellStyle name="Normal 9 2 3 2 6 4" xfId="15144" xr:uid="{00000000-0005-0000-0000-000022760000}"/>
    <cellStyle name="Normal 9 2 3 2 6 4 2" xfId="26879" xr:uid="{00000000-0005-0000-0000-000023760000}"/>
    <cellStyle name="Normal 9 2 3 2 6 5" xfId="17492" xr:uid="{00000000-0005-0000-0000-000024760000}"/>
    <cellStyle name="Normal 9 2 3 2 6 6" xfId="30160" xr:uid="{00000000-0005-0000-0000-000025760000}"/>
    <cellStyle name="Normal 9 2 3 2 7" xfId="6145" xr:uid="{00000000-0005-0000-0000-000026760000}"/>
    <cellStyle name="Normal 9 2 3 2 7 2" xfId="10843" xr:uid="{00000000-0005-0000-0000-000027760000}"/>
    <cellStyle name="Normal 9 2 3 2 7 2 2" xfId="22578" xr:uid="{00000000-0005-0000-0000-000028760000}"/>
    <cellStyle name="Normal 9 2 3 2 7 3" xfId="17885" xr:uid="{00000000-0005-0000-0000-000029760000}"/>
    <cellStyle name="Normal 9 2 3 2 7 4" xfId="30548" xr:uid="{00000000-0005-0000-0000-00002A760000}"/>
    <cellStyle name="Normal 9 2 3 2 8" xfId="8493" xr:uid="{00000000-0005-0000-0000-00002B760000}"/>
    <cellStyle name="Normal 9 2 3 2 8 2" xfId="20229" xr:uid="{00000000-0005-0000-0000-00002C760000}"/>
    <cellStyle name="Normal 9 2 3 2 8 3" xfId="31552" xr:uid="{00000000-0005-0000-0000-00002D760000}"/>
    <cellStyle name="Normal 9 2 3 2 9" xfId="13187" xr:uid="{00000000-0005-0000-0000-00002E760000}"/>
    <cellStyle name="Normal 9 2 3 2 9 2" xfId="24922" xr:uid="{00000000-0005-0000-0000-00002F760000}"/>
    <cellStyle name="Normal 9 2 3 3" xfId="682" xr:uid="{00000000-0005-0000-0000-000030760000}"/>
    <cellStyle name="Normal 9 2 3 3 2" xfId="2813" xr:uid="{00000000-0005-0000-0000-000031760000}"/>
    <cellStyle name="Normal 9 2 3 3 2 2" xfId="11037" xr:uid="{00000000-0005-0000-0000-000032760000}"/>
    <cellStyle name="Normal 9 2 3 3 2 2 2" xfId="22772" xr:uid="{00000000-0005-0000-0000-000033760000}"/>
    <cellStyle name="Normal 9 2 3 3 2 2 3" xfId="31981" xr:uid="{00000000-0005-0000-0000-000034760000}"/>
    <cellStyle name="Normal 9 2 3 3 2 3" xfId="18079" xr:uid="{00000000-0005-0000-0000-000035760000}"/>
    <cellStyle name="Normal 9 2 3 3 2 4" xfId="6343" xr:uid="{00000000-0005-0000-0000-000036760000}"/>
    <cellStyle name="Normal 9 2 3 3 2 5" xfId="28343" xr:uid="{00000000-0005-0000-0000-000037760000}"/>
    <cellStyle name="Normal 9 2 3 3 3" xfId="8692" xr:uid="{00000000-0005-0000-0000-000038760000}"/>
    <cellStyle name="Normal 9 2 3 3 3 2" xfId="20428" xr:uid="{00000000-0005-0000-0000-000039760000}"/>
    <cellStyle name="Normal 9 2 3 3 3 3" xfId="28976" xr:uid="{00000000-0005-0000-0000-00003A760000}"/>
    <cellStyle name="Normal 9 2 3 3 4" xfId="13385" xr:uid="{00000000-0005-0000-0000-00003B760000}"/>
    <cellStyle name="Normal 9 2 3 3 4 2" xfId="25120" xr:uid="{00000000-0005-0000-0000-00003C760000}"/>
    <cellStyle name="Normal 9 2 3 3 4 3" xfId="32524" xr:uid="{00000000-0005-0000-0000-00003D760000}"/>
    <cellStyle name="Normal 9 2 3 3 5" xfId="15734" xr:uid="{00000000-0005-0000-0000-00003E760000}"/>
    <cellStyle name="Normal 9 2 3 3 6" xfId="3992" xr:uid="{00000000-0005-0000-0000-00003F760000}"/>
    <cellStyle name="Normal 9 2 3 3 7" xfId="1949" xr:uid="{00000000-0005-0000-0000-000040760000}"/>
    <cellStyle name="Normal 9 2 3 3 8" xfId="27318" xr:uid="{00000000-0005-0000-0000-000041760000}"/>
    <cellStyle name="Normal 9 2 3 4" xfId="1078" xr:uid="{00000000-0005-0000-0000-000042760000}"/>
    <cellStyle name="Normal 9 2 3 4 2" xfId="6734" xr:uid="{00000000-0005-0000-0000-000043760000}"/>
    <cellStyle name="Normal 9 2 3 4 2 2" xfId="11428" xr:uid="{00000000-0005-0000-0000-000044760000}"/>
    <cellStyle name="Normal 9 2 3 4 2 2 2" xfId="23163" xr:uid="{00000000-0005-0000-0000-000045760000}"/>
    <cellStyle name="Normal 9 2 3 4 2 3" xfId="18470" xr:uid="{00000000-0005-0000-0000-000046760000}"/>
    <cellStyle name="Normal 9 2 3 4 2 4" xfId="29372" xr:uid="{00000000-0005-0000-0000-000047760000}"/>
    <cellStyle name="Normal 9 2 3 4 3" xfId="9083" xr:uid="{00000000-0005-0000-0000-000048760000}"/>
    <cellStyle name="Normal 9 2 3 4 3 2" xfId="20819" xr:uid="{00000000-0005-0000-0000-000049760000}"/>
    <cellStyle name="Normal 9 2 3 4 4" xfId="13776" xr:uid="{00000000-0005-0000-0000-00004A760000}"/>
    <cellStyle name="Normal 9 2 3 4 4 2" xfId="25511" xr:uid="{00000000-0005-0000-0000-00004B760000}"/>
    <cellStyle name="Normal 9 2 3 4 5" xfId="16125" xr:uid="{00000000-0005-0000-0000-00004C760000}"/>
    <cellStyle name="Normal 9 2 3 4 6" xfId="4383" xr:uid="{00000000-0005-0000-0000-00004D760000}"/>
    <cellStyle name="Normal 9 2 3 4 7" xfId="2426" xr:uid="{00000000-0005-0000-0000-00004E760000}"/>
    <cellStyle name="Normal 9 2 3 4 8" xfId="27714" xr:uid="{00000000-0005-0000-0000-00004F760000}"/>
    <cellStyle name="Normal 9 2 3 5" xfId="3209" xr:uid="{00000000-0005-0000-0000-000050760000}"/>
    <cellStyle name="Normal 9 2 3 5 2" xfId="7126" xr:uid="{00000000-0005-0000-0000-000051760000}"/>
    <cellStyle name="Normal 9 2 3 5 2 2" xfId="11820" xr:uid="{00000000-0005-0000-0000-000052760000}"/>
    <cellStyle name="Normal 9 2 3 5 2 2 2" xfId="23555" xr:uid="{00000000-0005-0000-0000-000053760000}"/>
    <cellStyle name="Normal 9 2 3 5 2 3" xfId="18862" xr:uid="{00000000-0005-0000-0000-000054760000}"/>
    <cellStyle name="Normal 9 2 3 5 2 4" xfId="30892" xr:uid="{00000000-0005-0000-0000-000055760000}"/>
    <cellStyle name="Normal 9 2 3 5 3" xfId="9474" xr:uid="{00000000-0005-0000-0000-000056760000}"/>
    <cellStyle name="Normal 9 2 3 5 3 2" xfId="21210" xr:uid="{00000000-0005-0000-0000-000057760000}"/>
    <cellStyle name="Normal 9 2 3 5 4" xfId="14168" xr:uid="{00000000-0005-0000-0000-000058760000}"/>
    <cellStyle name="Normal 9 2 3 5 4 2" xfId="25903" xr:uid="{00000000-0005-0000-0000-000059760000}"/>
    <cellStyle name="Normal 9 2 3 5 5" xfId="16516" xr:uid="{00000000-0005-0000-0000-00005A760000}"/>
    <cellStyle name="Normal 9 2 3 5 6" xfId="4776" xr:uid="{00000000-0005-0000-0000-00005B760000}"/>
    <cellStyle name="Normal 9 2 3 5 7" xfId="28150" xr:uid="{00000000-0005-0000-0000-00005C760000}"/>
    <cellStyle name="Normal 9 2 3 6" xfId="5169" xr:uid="{00000000-0005-0000-0000-00005D760000}"/>
    <cellStyle name="Normal 9 2 3 6 2" xfId="7518" xr:uid="{00000000-0005-0000-0000-00005E760000}"/>
    <cellStyle name="Normal 9 2 3 6 2 2" xfId="12212" xr:uid="{00000000-0005-0000-0000-00005F760000}"/>
    <cellStyle name="Normal 9 2 3 6 2 2 2" xfId="23947" xr:uid="{00000000-0005-0000-0000-000060760000}"/>
    <cellStyle name="Normal 9 2 3 6 2 3" xfId="19254" xr:uid="{00000000-0005-0000-0000-000061760000}"/>
    <cellStyle name="Normal 9 2 3 6 3" xfId="9867" xr:uid="{00000000-0005-0000-0000-000062760000}"/>
    <cellStyle name="Normal 9 2 3 6 3 2" xfId="21602" xr:uid="{00000000-0005-0000-0000-000063760000}"/>
    <cellStyle name="Normal 9 2 3 6 4" xfId="14560" xr:uid="{00000000-0005-0000-0000-000064760000}"/>
    <cellStyle name="Normal 9 2 3 6 4 2" xfId="26295" xr:uid="{00000000-0005-0000-0000-000065760000}"/>
    <cellStyle name="Normal 9 2 3 6 5" xfId="16908" xr:uid="{00000000-0005-0000-0000-000066760000}"/>
    <cellStyle name="Normal 9 2 3 6 6" xfId="28783" xr:uid="{00000000-0005-0000-0000-000067760000}"/>
    <cellStyle name="Normal 9 2 3 7" xfId="5561" xr:uid="{00000000-0005-0000-0000-000068760000}"/>
    <cellStyle name="Normal 9 2 3 7 2" xfId="7909" xr:uid="{00000000-0005-0000-0000-000069760000}"/>
    <cellStyle name="Normal 9 2 3 7 2 2" xfId="12603" xr:uid="{00000000-0005-0000-0000-00006A760000}"/>
    <cellStyle name="Normal 9 2 3 7 2 2 2" xfId="24338" xr:uid="{00000000-0005-0000-0000-00006B760000}"/>
    <cellStyle name="Normal 9 2 3 7 2 3" xfId="19645" xr:uid="{00000000-0005-0000-0000-00006C760000}"/>
    <cellStyle name="Normal 9 2 3 7 3" xfId="10258" xr:uid="{00000000-0005-0000-0000-00006D760000}"/>
    <cellStyle name="Normal 9 2 3 7 3 2" xfId="21993" xr:uid="{00000000-0005-0000-0000-00006E760000}"/>
    <cellStyle name="Normal 9 2 3 7 4" xfId="14951" xr:uid="{00000000-0005-0000-0000-00006F760000}"/>
    <cellStyle name="Normal 9 2 3 7 4 2" xfId="26686" xr:uid="{00000000-0005-0000-0000-000070760000}"/>
    <cellStyle name="Normal 9 2 3 7 5" xfId="17299" xr:uid="{00000000-0005-0000-0000-000071760000}"/>
    <cellStyle name="Normal 9 2 3 7 6" xfId="29967" xr:uid="{00000000-0005-0000-0000-000072760000}"/>
    <cellStyle name="Normal 9 2 3 8" xfId="5947" xr:uid="{00000000-0005-0000-0000-000073760000}"/>
    <cellStyle name="Normal 9 2 3 8 2" xfId="10645" xr:uid="{00000000-0005-0000-0000-000074760000}"/>
    <cellStyle name="Normal 9 2 3 8 2 2" xfId="22380" xr:uid="{00000000-0005-0000-0000-000075760000}"/>
    <cellStyle name="Normal 9 2 3 8 3" xfId="17687" xr:uid="{00000000-0005-0000-0000-000076760000}"/>
    <cellStyle name="Normal 9 2 3 8 4" xfId="30350" xr:uid="{00000000-0005-0000-0000-000077760000}"/>
    <cellStyle name="Normal 9 2 3 9" xfId="8300" xr:uid="{00000000-0005-0000-0000-000078760000}"/>
    <cellStyle name="Normal 9 2 3 9 2" xfId="20036" xr:uid="{00000000-0005-0000-0000-000079760000}"/>
    <cellStyle name="Normal 9 2 3 9 3" xfId="31359" xr:uid="{00000000-0005-0000-0000-00007A760000}"/>
    <cellStyle name="Normal 9 2 4" xfId="369" xr:uid="{00000000-0005-0000-0000-00007B760000}"/>
    <cellStyle name="Normal 9 2 4 10" xfId="15422" xr:uid="{00000000-0005-0000-0000-00007C760000}"/>
    <cellStyle name="Normal 9 2 4 11" xfId="3676" xr:uid="{00000000-0005-0000-0000-00007D760000}"/>
    <cellStyle name="Normal 9 2 4 12" xfId="1463" xr:uid="{00000000-0005-0000-0000-00007E760000}"/>
    <cellStyle name="Normal 9 2 4 13" xfId="27007" xr:uid="{00000000-0005-0000-0000-00007F760000}"/>
    <cellStyle name="Normal 9 2 4 2" xfId="762" xr:uid="{00000000-0005-0000-0000-000080760000}"/>
    <cellStyle name="Normal 9 2 4 2 2" xfId="2893" xr:uid="{00000000-0005-0000-0000-000081760000}"/>
    <cellStyle name="Normal 9 2 4 2 2 2" xfId="11117" xr:uid="{00000000-0005-0000-0000-000082760000}"/>
    <cellStyle name="Normal 9 2 4 2 2 2 2" xfId="22852" xr:uid="{00000000-0005-0000-0000-000083760000}"/>
    <cellStyle name="Normal 9 2 4 2 2 2 3" xfId="32061" xr:uid="{00000000-0005-0000-0000-000084760000}"/>
    <cellStyle name="Normal 9 2 4 2 2 3" xfId="18159" xr:uid="{00000000-0005-0000-0000-000085760000}"/>
    <cellStyle name="Normal 9 2 4 2 2 4" xfId="6423" xr:uid="{00000000-0005-0000-0000-000086760000}"/>
    <cellStyle name="Normal 9 2 4 2 2 5" xfId="28423" xr:uid="{00000000-0005-0000-0000-000087760000}"/>
    <cellStyle name="Normal 9 2 4 2 3" xfId="8772" xr:uid="{00000000-0005-0000-0000-000088760000}"/>
    <cellStyle name="Normal 9 2 4 2 3 2" xfId="20508" xr:uid="{00000000-0005-0000-0000-000089760000}"/>
    <cellStyle name="Normal 9 2 4 2 3 3" xfId="29056" xr:uid="{00000000-0005-0000-0000-00008A760000}"/>
    <cellStyle name="Normal 9 2 4 2 4" xfId="13465" xr:uid="{00000000-0005-0000-0000-00008B760000}"/>
    <cellStyle name="Normal 9 2 4 2 4 2" xfId="25200" xr:uid="{00000000-0005-0000-0000-00008C760000}"/>
    <cellStyle name="Normal 9 2 4 2 4 3" xfId="32604" xr:uid="{00000000-0005-0000-0000-00008D760000}"/>
    <cellStyle name="Normal 9 2 4 2 5" xfId="15814" xr:uid="{00000000-0005-0000-0000-00008E760000}"/>
    <cellStyle name="Normal 9 2 4 2 6" xfId="4072" xr:uid="{00000000-0005-0000-0000-00008F760000}"/>
    <cellStyle name="Normal 9 2 4 2 7" xfId="2029" xr:uid="{00000000-0005-0000-0000-000090760000}"/>
    <cellStyle name="Normal 9 2 4 2 8" xfId="27398" xr:uid="{00000000-0005-0000-0000-000091760000}"/>
    <cellStyle name="Normal 9 2 4 3" xfId="1158" xr:uid="{00000000-0005-0000-0000-000092760000}"/>
    <cellStyle name="Normal 9 2 4 3 2" xfId="6814" xr:uid="{00000000-0005-0000-0000-000093760000}"/>
    <cellStyle name="Normal 9 2 4 3 2 2" xfId="11508" xr:uid="{00000000-0005-0000-0000-000094760000}"/>
    <cellStyle name="Normal 9 2 4 3 2 2 2" xfId="23243" xr:uid="{00000000-0005-0000-0000-000095760000}"/>
    <cellStyle name="Normal 9 2 4 3 2 3" xfId="18550" xr:uid="{00000000-0005-0000-0000-000096760000}"/>
    <cellStyle name="Normal 9 2 4 3 2 4" xfId="29452" xr:uid="{00000000-0005-0000-0000-000097760000}"/>
    <cellStyle name="Normal 9 2 4 3 3" xfId="9163" xr:uid="{00000000-0005-0000-0000-000098760000}"/>
    <cellStyle name="Normal 9 2 4 3 3 2" xfId="20899" xr:uid="{00000000-0005-0000-0000-000099760000}"/>
    <cellStyle name="Normal 9 2 4 3 4" xfId="13856" xr:uid="{00000000-0005-0000-0000-00009A760000}"/>
    <cellStyle name="Normal 9 2 4 3 4 2" xfId="25591" xr:uid="{00000000-0005-0000-0000-00009B760000}"/>
    <cellStyle name="Normal 9 2 4 3 5" xfId="16205" xr:uid="{00000000-0005-0000-0000-00009C760000}"/>
    <cellStyle name="Normal 9 2 4 3 6" xfId="4463" xr:uid="{00000000-0005-0000-0000-00009D760000}"/>
    <cellStyle name="Normal 9 2 4 3 7" xfId="2506" xr:uid="{00000000-0005-0000-0000-00009E760000}"/>
    <cellStyle name="Normal 9 2 4 3 8" xfId="27794" xr:uid="{00000000-0005-0000-0000-00009F760000}"/>
    <cellStyle name="Normal 9 2 4 4" xfId="3289" xr:uid="{00000000-0005-0000-0000-0000A0760000}"/>
    <cellStyle name="Normal 9 2 4 4 2" xfId="7206" xr:uid="{00000000-0005-0000-0000-0000A1760000}"/>
    <cellStyle name="Normal 9 2 4 4 2 2" xfId="11900" xr:uid="{00000000-0005-0000-0000-0000A2760000}"/>
    <cellStyle name="Normal 9 2 4 4 2 2 2" xfId="23635" xr:uid="{00000000-0005-0000-0000-0000A3760000}"/>
    <cellStyle name="Normal 9 2 4 4 2 3" xfId="18942" xr:uid="{00000000-0005-0000-0000-0000A4760000}"/>
    <cellStyle name="Normal 9 2 4 4 2 4" xfId="30972" xr:uid="{00000000-0005-0000-0000-0000A5760000}"/>
    <cellStyle name="Normal 9 2 4 4 3" xfId="9554" xr:uid="{00000000-0005-0000-0000-0000A6760000}"/>
    <cellStyle name="Normal 9 2 4 4 3 2" xfId="21290" xr:uid="{00000000-0005-0000-0000-0000A7760000}"/>
    <cellStyle name="Normal 9 2 4 4 4" xfId="14248" xr:uid="{00000000-0005-0000-0000-0000A8760000}"/>
    <cellStyle name="Normal 9 2 4 4 4 2" xfId="25983" xr:uid="{00000000-0005-0000-0000-0000A9760000}"/>
    <cellStyle name="Normal 9 2 4 4 5" xfId="16596" xr:uid="{00000000-0005-0000-0000-0000AA760000}"/>
    <cellStyle name="Normal 9 2 4 4 6" xfId="4856" xr:uid="{00000000-0005-0000-0000-0000AB760000}"/>
    <cellStyle name="Normal 9 2 4 4 7" xfId="28032" xr:uid="{00000000-0005-0000-0000-0000AC760000}"/>
    <cellStyle name="Normal 9 2 4 5" xfId="5249" xr:uid="{00000000-0005-0000-0000-0000AD760000}"/>
    <cellStyle name="Normal 9 2 4 5 2" xfId="7598" xr:uid="{00000000-0005-0000-0000-0000AE760000}"/>
    <cellStyle name="Normal 9 2 4 5 2 2" xfId="12292" xr:uid="{00000000-0005-0000-0000-0000AF760000}"/>
    <cellStyle name="Normal 9 2 4 5 2 2 2" xfId="24027" xr:uid="{00000000-0005-0000-0000-0000B0760000}"/>
    <cellStyle name="Normal 9 2 4 5 2 3" xfId="19334" xr:uid="{00000000-0005-0000-0000-0000B1760000}"/>
    <cellStyle name="Normal 9 2 4 5 3" xfId="9947" xr:uid="{00000000-0005-0000-0000-0000B2760000}"/>
    <cellStyle name="Normal 9 2 4 5 3 2" xfId="21682" xr:uid="{00000000-0005-0000-0000-0000B3760000}"/>
    <cellStyle name="Normal 9 2 4 5 4" xfId="14640" xr:uid="{00000000-0005-0000-0000-0000B4760000}"/>
    <cellStyle name="Normal 9 2 4 5 4 2" xfId="26375" xr:uid="{00000000-0005-0000-0000-0000B5760000}"/>
    <cellStyle name="Normal 9 2 4 5 5" xfId="16988" xr:uid="{00000000-0005-0000-0000-0000B6760000}"/>
    <cellStyle name="Normal 9 2 4 5 6" xfId="28665" xr:uid="{00000000-0005-0000-0000-0000B7760000}"/>
    <cellStyle name="Normal 9 2 4 6" xfId="5641" xr:uid="{00000000-0005-0000-0000-0000B8760000}"/>
    <cellStyle name="Normal 9 2 4 6 2" xfId="7989" xr:uid="{00000000-0005-0000-0000-0000B9760000}"/>
    <cellStyle name="Normal 9 2 4 6 2 2" xfId="12683" xr:uid="{00000000-0005-0000-0000-0000BA760000}"/>
    <cellStyle name="Normal 9 2 4 6 2 2 2" xfId="24418" xr:uid="{00000000-0005-0000-0000-0000BB760000}"/>
    <cellStyle name="Normal 9 2 4 6 2 3" xfId="19725" xr:uid="{00000000-0005-0000-0000-0000BC760000}"/>
    <cellStyle name="Normal 9 2 4 6 3" xfId="10338" xr:uid="{00000000-0005-0000-0000-0000BD760000}"/>
    <cellStyle name="Normal 9 2 4 6 3 2" xfId="22073" xr:uid="{00000000-0005-0000-0000-0000BE760000}"/>
    <cellStyle name="Normal 9 2 4 6 4" xfId="15031" xr:uid="{00000000-0005-0000-0000-0000BF760000}"/>
    <cellStyle name="Normal 9 2 4 6 4 2" xfId="26766" xr:uid="{00000000-0005-0000-0000-0000C0760000}"/>
    <cellStyle name="Normal 9 2 4 6 5" xfId="17379" xr:uid="{00000000-0005-0000-0000-0000C1760000}"/>
    <cellStyle name="Normal 9 2 4 6 6" xfId="30047" xr:uid="{00000000-0005-0000-0000-0000C2760000}"/>
    <cellStyle name="Normal 9 2 4 7" xfId="6027" xr:uid="{00000000-0005-0000-0000-0000C3760000}"/>
    <cellStyle name="Normal 9 2 4 7 2" xfId="10725" xr:uid="{00000000-0005-0000-0000-0000C4760000}"/>
    <cellStyle name="Normal 9 2 4 7 2 2" xfId="22460" xr:uid="{00000000-0005-0000-0000-0000C5760000}"/>
    <cellStyle name="Normal 9 2 4 7 3" xfId="17767" xr:uid="{00000000-0005-0000-0000-0000C6760000}"/>
    <cellStyle name="Normal 9 2 4 7 4" xfId="30430" xr:uid="{00000000-0005-0000-0000-0000C7760000}"/>
    <cellStyle name="Normal 9 2 4 8" xfId="8380" xr:uid="{00000000-0005-0000-0000-0000C8760000}"/>
    <cellStyle name="Normal 9 2 4 8 2" xfId="20116" xr:uid="{00000000-0005-0000-0000-0000C9760000}"/>
    <cellStyle name="Normal 9 2 4 8 3" xfId="31439" xr:uid="{00000000-0005-0000-0000-0000CA760000}"/>
    <cellStyle name="Normal 9 2 4 9" xfId="13069" xr:uid="{00000000-0005-0000-0000-0000CB760000}"/>
    <cellStyle name="Normal 9 2 4 9 2" xfId="24804" xr:uid="{00000000-0005-0000-0000-0000CC760000}"/>
    <cellStyle name="Normal 9 2 5" xfId="587" xr:uid="{00000000-0005-0000-0000-0000CD760000}"/>
    <cellStyle name="Normal 9 2 5 2" xfId="2223" xr:uid="{00000000-0005-0000-0000-0000CE760000}"/>
    <cellStyle name="Normal 9 2 5 2 2" xfId="10919" xr:uid="{00000000-0005-0000-0000-0000CF760000}"/>
    <cellStyle name="Normal 9 2 5 2 2 2" xfId="22654" xr:uid="{00000000-0005-0000-0000-0000D0760000}"/>
    <cellStyle name="Normal 9 2 5 2 2 3" xfId="31863" xr:uid="{00000000-0005-0000-0000-0000D1760000}"/>
    <cellStyle name="Normal 9 2 5 2 3" xfId="17961" xr:uid="{00000000-0005-0000-0000-0000D2760000}"/>
    <cellStyle name="Normal 9 2 5 2 3 2" xfId="33018" xr:uid="{00000000-0005-0000-0000-0000D3760000}"/>
    <cellStyle name="Normal 9 2 5 2 4" xfId="6225" xr:uid="{00000000-0005-0000-0000-0000D4760000}"/>
    <cellStyle name="Normal 9 2 5 2 5" xfId="28248" xr:uid="{00000000-0005-0000-0000-0000D5760000}"/>
    <cellStyle name="Normal 9 2 5 3" xfId="8574" xr:uid="{00000000-0005-0000-0000-0000D6760000}"/>
    <cellStyle name="Normal 9 2 5 3 2" xfId="20310" xr:uid="{00000000-0005-0000-0000-0000D7760000}"/>
    <cellStyle name="Normal 9 2 5 3 3" xfId="28881" xr:uid="{00000000-0005-0000-0000-0000D8760000}"/>
    <cellStyle name="Normal 9 2 5 4" xfId="13267" xr:uid="{00000000-0005-0000-0000-0000D9760000}"/>
    <cellStyle name="Normal 9 2 5 4 2" xfId="25002" xr:uid="{00000000-0005-0000-0000-0000DA760000}"/>
    <cellStyle name="Normal 9 2 5 4 3" xfId="32406" xr:uid="{00000000-0005-0000-0000-0000DB760000}"/>
    <cellStyle name="Normal 9 2 5 5" xfId="15616" xr:uid="{00000000-0005-0000-0000-0000DC760000}"/>
    <cellStyle name="Normal 9 2 5 5 2" xfId="32865" xr:uid="{00000000-0005-0000-0000-0000DD760000}"/>
    <cellStyle name="Normal 9 2 5 6" xfId="3874" xr:uid="{00000000-0005-0000-0000-0000DE760000}"/>
    <cellStyle name="Normal 9 2 5 6 2" xfId="29663" xr:uid="{00000000-0005-0000-0000-0000DF760000}"/>
    <cellStyle name="Normal 9 2 5 7" xfId="1638" xr:uid="{00000000-0005-0000-0000-0000E0760000}"/>
    <cellStyle name="Normal 9 2 5 8" xfId="27223" xr:uid="{00000000-0005-0000-0000-0000E1760000}"/>
    <cellStyle name="Normal 9 2 6" xfId="960" xr:uid="{00000000-0005-0000-0000-0000E2760000}"/>
    <cellStyle name="Normal 9 2 6 2" xfId="2718" xr:uid="{00000000-0005-0000-0000-0000E3760000}"/>
    <cellStyle name="Normal 9 2 6 2 2" xfId="11310" xr:uid="{00000000-0005-0000-0000-0000E4760000}"/>
    <cellStyle name="Normal 9 2 6 2 2 2" xfId="23045" xr:uid="{00000000-0005-0000-0000-0000E5760000}"/>
    <cellStyle name="Normal 9 2 6 2 2 3" xfId="32248" xr:uid="{00000000-0005-0000-0000-0000E6760000}"/>
    <cellStyle name="Normal 9 2 6 2 3" xfId="18352" xr:uid="{00000000-0005-0000-0000-0000E7760000}"/>
    <cellStyle name="Normal 9 2 6 2 4" xfId="6616" xr:uid="{00000000-0005-0000-0000-0000E8760000}"/>
    <cellStyle name="Normal 9 2 6 2 5" xfId="29254" xr:uid="{00000000-0005-0000-0000-0000E9760000}"/>
    <cellStyle name="Normal 9 2 6 3" xfId="8965" xr:uid="{00000000-0005-0000-0000-0000EA760000}"/>
    <cellStyle name="Normal 9 2 6 3 2" xfId="20701" xr:uid="{00000000-0005-0000-0000-0000EB760000}"/>
    <cellStyle name="Normal 9 2 6 3 3" xfId="31780" xr:uid="{00000000-0005-0000-0000-0000EC760000}"/>
    <cellStyle name="Normal 9 2 6 4" xfId="13658" xr:uid="{00000000-0005-0000-0000-0000ED760000}"/>
    <cellStyle name="Normal 9 2 6 4 2" xfId="25393" xr:uid="{00000000-0005-0000-0000-0000EE760000}"/>
    <cellStyle name="Normal 9 2 6 4 3" xfId="32790" xr:uid="{00000000-0005-0000-0000-0000EF760000}"/>
    <cellStyle name="Normal 9 2 6 5" xfId="16007" xr:uid="{00000000-0005-0000-0000-0000F0760000}"/>
    <cellStyle name="Normal 9 2 6 5 2" xfId="32943" xr:uid="{00000000-0005-0000-0000-0000F1760000}"/>
    <cellStyle name="Normal 9 2 6 6" xfId="4265" xr:uid="{00000000-0005-0000-0000-0000F2760000}"/>
    <cellStyle name="Normal 9 2 6 7" xfId="1854" xr:uid="{00000000-0005-0000-0000-0000F3760000}"/>
    <cellStyle name="Normal 9 2 6 8" xfId="27596" xr:uid="{00000000-0005-0000-0000-0000F4760000}"/>
    <cellStyle name="Normal 9 2 7" xfId="2304" xr:uid="{00000000-0005-0000-0000-0000F5760000}"/>
    <cellStyle name="Normal 9 2 7 2" xfId="7008" xr:uid="{00000000-0005-0000-0000-0000F6760000}"/>
    <cellStyle name="Normal 9 2 7 2 2" xfId="11702" xr:uid="{00000000-0005-0000-0000-0000F7760000}"/>
    <cellStyle name="Normal 9 2 7 2 2 2" xfId="23437" xr:uid="{00000000-0005-0000-0000-0000F8760000}"/>
    <cellStyle name="Normal 9 2 7 2 3" xfId="18744" xr:uid="{00000000-0005-0000-0000-0000F9760000}"/>
    <cellStyle name="Normal 9 2 7 2 4" xfId="30774" xr:uid="{00000000-0005-0000-0000-0000FA760000}"/>
    <cellStyle name="Normal 9 2 7 3" xfId="9356" xr:uid="{00000000-0005-0000-0000-0000FB760000}"/>
    <cellStyle name="Normal 9 2 7 3 2" xfId="21092" xr:uid="{00000000-0005-0000-0000-0000FC760000}"/>
    <cellStyle name="Normal 9 2 7 4" xfId="14050" xr:uid="{00000000-0005-0000-0000-0000FD760000}"/>
    <cellStyle name="Normal 9 2 7 4 2" xfId="25785" xr:uid="{00000000-0005-0000-0000-0000FE760000}"/>
    <cellStyle name="Normal 9 2 7 5" xfId="16398" xr:uid="{00000000-0005-0000-0000-0000FF760000}"/>
    <cellStyle name="Normal 9 2 7 6" xfId="4658" xr:uid="{00000000-0005-0000-0000-000000770000}"/>
    <cellStyle name="Normal 9 2 7 7" xfId="27987" xr:uid="{00000000-0005-0000-0000-000001770000}"/>
    <cellStyle name="Normal 9 2 8" xfId="3091" xr:uid="{00000000-0005-0000-0000-000002770000}"/>
    <cellStyle name="Normal 9 2 8 2" xfId="7400" xr:uid="{00000000-0005-0000-0000-000003770000}"/>
    <cellStyle name="Normal 9 2 8 2 2" xfId="12094" xr:uid="{00000000-0005-0000-0000-000004770000}"/>
    <cellStyle name="Normal 9 2 8 2 2 2" xfId="23829" xr:uid="{00000000-0005-0000-0000-000005770000}"/>
    <cellStyle name="Normal 9 2 8 2 3" xfId="19136" xr:uid="{00000000-0005-0000-0000-000006770000}"/>
    <cellStyle name="Normal 9 2 8 2 4" xfId="31160" xr:uid="{00000000-0005-0000-0000-000007770000}"/>
    <cellStyle name="Normal 9 2 8 3" xfId="9749" xr:uid="{00000000-0005-0000-0000-000008770000}"/>
    <cellStyle name="Normal 9 2 8 3 2" xfId="21484" xr:uid="{00000000-0005-0000-0000-000009770000}"/>
    <cellStyle name="Normal 9 2 8 4" xfId="14442" xr:uid="{00000000-0005-0000-0000-00000A770000}"/>
    <cellStyle name="Normal 9 2 8 4 2" xfId="26177" xr:uid="{00000000-0005-0000-0000-00000B770000}"/>
    <cellStyle name="Normal 9 2 8 5" xfId="16790" xr:uid="{00000000-0005-0000-0000-00000C770000}"/>
    <cellStyle name="Normal 9 2 8 6" xfId="5051" xr:uid="{00000000-0005-0000-0000-00000D770000}"/>
    <cellStyle name="Normal 9 2 8 7" xfId="28620" xr:uid="{00000000-0005-0000-0000-00000E770000}"/>
    <cellStyle name="Normal 9 2 9" xfId="5443" xr:uid="{00000000-0005-0000-0000-00000F770000}"/>
    <cellStyle name="Normal 9 2 9 2" xfId="7791" xr:uid="{00000000-0005-0000-0000-000010770000}"/>
    <cellStyle name="Normal 9 2 9 2 2" xfId="12485" xr:uid="{00000000-0005-0000-0000-000011770000}"/>
    <cellStyle name="Normal 9 2 9 2 2 2" xfId="24220" xr:uid="{00000000-0005-0000-0000-000012770000}"/>
    <cellStyle name="Normal 9 2 9 2 3" xfId="19527" xr:uid="{00000000-0005-0000-0000-000013770000}"/>
    <cellStyle name="Normal 9 2 9 3" xfId="10140" xr:uid="{00000000-0005-0000-0000-000014770000}"/>
    <cellStyle name="Normal 9 2 9 3 2" xfId="21875" xr:uid="{00000000-0005-0000-0000-000015770000}"/>
    <cellStyle name="Normal 9 2 9 4" xfId="14833" xr:uid="{00000000-0005-0000-0000-000016770000}"/>
    <cellStyle name="Normal 9 2 9 4 2" xfId="26568" xr:uid="{00000000-0005-0000-0000-000017770000}"/>
    <cellStyle name="Normal 9 2 9 5" xfId="17181" xr:uid="{00000000-0005-0000-0000-000018770000}"/>
    <cellStyle name="Normal 9 2 9 6" xfId="29851" xr:uid="{00000000-0005-0000-0000-000019770000}"/>
    <cellStyle name="Normal 9 3" xfId="388" xr:uid="{00000000-0005-0000-0000-00001A770000}"/>
    <cellStyle name="Normal 9 4" xfId="547" xr:uid="{00000000-0005-0000-0000-00001B770000}"/>
    <cellStyle name="Normal 9 4 2" xfId="2195" xr:uid="{00000000-0005-0000-0000-00001C770000}"/>
    <cellStyle name="Normal 9 4 2 2" xfId="22245" xr:uid="{00000000-0005-0000-0000-00001D770000}"/>
    <cellStyle name="Normal 9 4 2 2 2" xfId="33027" xr:uid="{00000000-0005-0000-0000-00001E770000}"/>
    <cellStyle name="Normal 9 4 2 3" xfId="10510" xr:uid="{00000000-0005-0000-0000-00001F770000}"/>
    <cellStyle name="Normal 9 4 2 3 2" xfId="31833" xr:uid="{00000000-0005-0000-0000-000020770000}"/>
    <cellStyle name="Normal 9 4 2 4" xfId="28208" xr:uid="{00000000-0005-0000-0000-000021770000}"/>
    <cellStyle name="Normal 9 4 3" xfId="17552" xr:uid="{00000000-0005-0000-0000-000022770000}"/>
    <cellStyle name="Normal 9 4 3 2" xfId="28841" xr:uid="{00000000-0005-0000-0000-000023770000}"/>
    <cellStyle name="Normal 9 4 4" xfId="5812" xr:uid="{00000000-0005-0000-0000-000024770000}"/>
    <cellStyle name="Normal 9 4 4 2" xfId="30216" xr:uid="{00000000-0005-0000-0000-000025770000}"/>
    <cellStyle name="Normal 9 4 5" xfId="1423" xr:uid="{00000000-0005-0000-0000-000026770000}"/>
    <cellStyle name="Normal 9 4 6" xfId="27183" xr:uid="{00000000-0005-0000-0000-000027770000}"/>
    <cellStyle name="Normal 9 4 7" xfId="29619" xr:uid="{00000000-0005-0000-0000-000028770000}"/>
    <cellStyle name="Normal 9 5" xfId="1814" xr:uid="{00000000-0005-0000-0000-000029770000}"/>
    <cellStyle name="Normal 9 5 2" xfId="2678" xr:uid="{00000000-0005-0000-0000-00002A770000}"/>
    <cellStyle name="Normal 9 5 2 2" xfId="24589" xr:uid="{00000000-0005-0000-0000-00002B770000}"/>
    <cellStyle name="Normal 9 5 2 2 2" xfId="33028" xr:uid="{00000000-0005-0000-0000-00002C770000}"/>
    <cellStyle name="Normal 9 5 2 3" xfId="29626" xr:uid="{00000000-0005-0000-0000-00002D770000}"/>
    <cellStyle name="Normal 9 5 3" xfId="12854" xr:uid="{00000000-0005-0000-0000-00002E770000}"/>
    <cellStyle name="Normal 9 5 3 2" xfId="32308" xr:uid="{00000000-0005-0000-0000-00002F770000}"/>
    <cellStyle name="Normal 9 5 4" xfId="29623" xr:uid="{00000000-0005-0000-0000-000030770000}"/>
    <cellStyle name="Normal 9 6" xfId="3461" xr:uid="{00000000-0005-0000-0000-000031770000}"/>
    <cellStyle name="Normal 9 6 2" xfId="29630" xr:uid="{00000000-0005-0000-0000-000032770000}"/>
    <cellStyle name="Note 2" xfId="194" xr:uid="{00000000-0005-0000-0000-000033770000}"/>
    <cellStyle name="Note 3" xfId="272" xr:uid="{00000000-0005-0000-0000-000034770000}"/>
    <cellStyle name="Output 2" xfId="195" xr:uid="{00000000-0005-0000-0000-000035770000}"/>
    <cellStyle name="Output 3" xfId="273" xr:uid="{00000000-0005-0000-0000-000036770000}"/>
    <cellStyle name="Percent 10" xfId="5450" xr:uid="{00000000-0005-0000-0000-000037770000}"/>
    <cellStyle name="Percent 10 2" xfId="7798" xr:uid="{00000000-0005-0000-0000-000038770000}"/>
    <cellStyle name="Percent 10 2 2" xfId="12492" xr:uid="{00000000-0005-0000-0000-000039770000}"/>
    <cellStyle name="Percent 10 2 2 2" xfId="24227" xr:uid="{00000000-0005-0000-0000-00003A770000}"/>
    <cellStyle name="Percent 10 2 3" xfId="19534" xr:uid="{00000000-0005-0000-0000-00003B770000}"/>
    <cellStyle name="Percent 10 3" xfId="10147" xr:uid="{00000000-0005-0000-0000-00003C770000}"/>
    <cellStyle name="Percent 10 3 2" xfId="21882" xr:uid="{00000000-0005-0000-0000-00003D770000}"/>
    <cellStyle name="Percent 10 4" xfId="14840" xr:uid="{00000000-0005-0000-0000-00003E770000}"/>
    <cellStyle name="Percent 10 4 2" xfId="26575" xr:uid="{00000000-0005-0000-0000-00003F770000}"/>
    <cellStyle name="Percent 10 5" xfId="17188" xr:uid="{00000000-0005-0000-0000-000040770000}"/>
    <cellStyle name="Percent 2" xfId="274" xr:uid="{00000000-0005-0000-0000-000041770000}"/>
    <cellStyle name="Percent 2 2" xfId="275" xr:uid="{00000000-0005-0000-0000-000042770000}"/>
    <cellStyle name="Percent 2 2 2" xfId="26972" xr:uid="{00000000-0005-0000-0000-000043770000}"/>
    <cellStyle name="Percent 3" xfId="310" xr:uid="{00000000-0005-0000-0000-000044770000}"/>
    <cellStyle name="Percent 3 10" xfId="3074" xr:uid="{00000000-0005-0000-0000-000045770000}"/>
    <cellStyle name="Percent 3 10 2" xfId="7383" xr:uid="{00000000-0005-0000-0000-000046770000}"/>
    <cellStyle name="Percent 3 10 2 2" xfId="12077" xr:uid="{00000000-0005-0000-0000-000047770000}"/>
    <cellStyle name="Percent 3 10 2 2 2" xfId="23812" xr:uid="{00000000-0005-0000-0000-000048770000}"/>
    <cellStyle name="Percent 3 10 2 3" xfId="19119" xr:uid="{00000000-0005-0000-0000-000049770000}"/>
    <cellStyle name="Percent 3 10 2 4" xfId="31148" xr:uid="{00000000-0005-0000-0000-00004A770000}"/>
    <cellStyle name="Percent 3 10 3" xfId="9732" xr:uid="{00000000-0005-0000-0000-00004B770000}"/>
    <cellStyle name="Percent 3 10 3 2" xfId="21467" xr:uid="{00000000-0005-0000-0000-00004C770000}"/>
    <cellStyle name="Percent 3 10 4" xfId="14425" xr:uid="{00000000-0005-0000-0000-00004D770000}"/>
    <cellStyle name="Percent 3 10 4 2" xfId="26160" xr:uid="{00000000-0005-0000-0000-00004E770000}"/>
    <cellStyle name="Percent 3 10 5" xfId="16773" xr:uid="{00000000-0005-0000-0000-00004F770000}"/>
    <cellStyle name="Percent 3 10 6" xfId="5034" xr:uid="{00000000-0005-0000-0000-000050770000}"/>
    <cellStyle name="Percent 3 10 7" xfId="28603" xr:uid="{00000000-0005-0000-0000-000051770000}"/>
    <cellStyle name="Percent 3 11" xfId="5426" xr:uid="{00000000-0005-0000-0000-000052770000}"/>
    <cellStyle name="Percent 3 11 2" xfId="7774" xr:uid="{00000000-0005-0000-0000-000053770000}"/>
    <cellStyle name="Percent 3 11 2 2" xfId="12468" xr:uid="{00000000-0005-0000-0000-000054770000}"/>
    <cellStyle name="Percent 3 11 2 2 2" xfId="24203" xr:uid="{00000000-0005-0000-0000-000055770000}"/>
    <cellStyle name="Percent 3 11 2 3" xfId="19510" xr:uid="{00000000-0005-0000-0000-000056770000}"/>
    <cellStyle name="Percent 3 11 3" xfId="10123" xr:uid="{00000000-0005-0000-0000-000057770000}"/>
    <cellStyle name="Percent 3 11 3 2" xfId="21858" xr:uid="{00000000-0005-0000-0000-000058770000}"/>
    <cellStyle name="Percent 3 11 4" xfId="14816" xr:uid="{00000000-0005-0000-0000-000059770000}"/>
    <cellStyle name="Percent 3 11 4 2" xfId="26551" xr:uid="{00000000-0005-0000-0000-00005A770000}"/>
    <cellStyle name="Percent 3 11 5" xfId="17164" xr:uid="{00000000-0005-0000-0000-00005B770000}"/>
    <cellStyle name="Percent 3 11 6" xfId="29834" xr:uid="{00000000-0005-0000-0000-00005C770000}"/>
    <cellStyle name="Percent 3 12" xfId="5818" xr:uid="{00000000-0005-0000-0000-00005D770000}"/>
    <cellStyle name="Percent 3 12 2" xfId="10516" xr:uid="{00000000-0005-0000-0000-00005E770000}"/>
    <cellStyle name="Percent 3 12 2 2" xfId="22251" xr:uid="{00000000-0005-0000-0000-00005F770000}"/>
    <cellStyle name="Percent 3 12 3" xfId="17558" xr:uid="{00000000-0005-0000-0000-000060770000}"/>
    <cellStyle name="Percent 3 12 4" xfId="30222" xr:uid="{00000000-0005-0000-0000-000061770000}"/>
    <cellStyle name="Percent 3 13" xfId="8166" xr:uid="{00000000-0005-0000-0000-000062770000}"/>
    <cellStyle name="Percent 3 13 2" xfId="19902" xr:uid="{00000000-0005-0000-0000-000063770000}"/>
    <cellStyle name="Percent 3 13 3" xfId="31226" xr:uid="{00000000-0005-0000-0000-000064770000}"/>
    <cellStyle name="Percent 3 14" xfId="12860" xr:uid="{00000000-0005-0000-0000-000065770000}"/>
    <cellStyle name="Percent 3 14 2" xfId="24595" xr:uid="{00000000-0005-0000-0000-000066770000}"/>
    <cellStyle name="Percent 3 14 3" xfId="32314" xr:uid="{00000000-0005-0000-0000-000067770000}"/>
    <cellStyle name="Percent 3 15" xfId="15208" xr:uid="{00000000-0005-0000-0000-000068770000}"/>
    <cellStyle name="Percent 3 16" xfId="3467" xr:uid="{00000000-0005-0000-0000-000069770000}"/>
    <cellStyle name="Percent 3 17" xfId="1349" xr:uid="{00000000-0005-0000-0000-00006A770000}"/>
    <cellStyle name="Percent 3 18" xfId="26942" xr:uid="{00000000-0005-0000-0000-00006B770000}"/>
    <cellStyle name="Percent 3 2" xfId="284" xr:uid="{00000000-0005-0000-0000-00006C770000}"/>
    <cellStyle name="Percent 3 2 10" xfId="5858" xr:uid="{00000000-0005-0000-0000-00006D770000}"/>
    <cellStyle name="Percent 3 2 10 2" xfId="10556" xr:uid="{00000000-0005-0000-0000-00006E770000}"/>
    <cellStyle name="Percent 3 2 10 2 2" xfId="22291" xr:uid="{00000000-0005-0000-0000-00006F770000}"/>
    <cellStyle name="Percent 3 2 10 3" xfId="17598" xr:uid="{00000000-0005-0000-0000-000070770000}"/>
    <cellStyle name="Percent 3 2 10 4" xfId="30261" xr:uid="{00000000-0005-0000-0000-000071770000}"/>
    <cellStyle name="Percent 3 2 11" xfId="8189" xr:uid="{00000000-0005-0000-0000-000072770000}"/>
    <cellStyle name="Percent 3 2 11 2" xfId="19925" xr:uid="{00000000-0005-0000-0000-000073770000}"/>
    <cellStyle name="Percent 3 2 11 3" xfId="31249" xr:uid="{00000000-0005-0000-0000-000074770000}"/>
    <cellStyle name="Percent 3 2 12" xfId="12900" xr:uid="{00000000-0005-0000-0000-000075770000}"/>
    <cellStyle name="Percent 3 2 12 2" xfId="24635" xr:uid="{00000000-0005-0000-0000-000076770000}"/>
    <cellStyle name="Percent 3 2 12 3" xfId="32347" xr:uid="{00000000-0005-0000-0000-000077770000}"/>
    <cellStyle name="Percent 3 2 13" xfId="15231" xr:uid="{00000000-0005-0000-0000-000078770000}"/>
    <cellStyle name="Percent 3 2 14" xfId="3507" xr:uid="{00000000-0005-0000-0000-000079770000}"/>
    <cellStyle name="Percent 3 2 15" xfId="1372" xr:uid="{00000000-0005-0000-0000-00007A770000}"/>
    <cellStyle name="Percent 3 2 16" xfId="26965" xr:uid="{00000000-0005-0000-0000-00007B770000}"/>
    <cellStyle name="Percent 3 2 2" xfId="439" xr:uid="{00000000-0005-0000-0000-00007C770000}"/>
    <cellStyle name="Percent 3 2 2 10" xfId="8250" xr:uid="{00000000-0005-0000-0000-00007D770000}"/>
    <cellStyle name="Percent 3 2 2 10 2" xfId="19986" xr:uid="{00000000-0005-0000-0000-00007E770000}"/>
    <cellStyle name="Percent 3 2 2 10 3" xfId="31309" xr:uid="{00000000-0005-0000-0000-00007F770000}"/>
    <cellStyle name="Percent 3 2 2 11" xfId="12939" xr:uid="{00000000-0005-0000-0000-000080770000}"/>
    <cellStyle name="Percent 3 2 2 11 2" xfId="24674" xr:uid="{00000000-0005-0000-0000-000081770000}"/>
    <cellStyle name="Percent 3 2 2 11 3" xfId="32371" xr:uid="{00000000-0005-0000-0000-000082770000}"/>
    <cellStyle name="Percent 3 2 2 12" xfId="15292" xr:uid="{00000000-0005-0000-0000-000083770000}"/>
    <cellStyle name="Percent 3 2 2 13" xfId="3546" xr:uid="{00000000-0005-0000-0000-000084770000}"/>
    <cellStyle name="Percent 3 2 2 14" xfId="1411" xr:uid="{00000000-0005-0000-0000-000085770000}"/>
    <cellStyle name="Percent 3 2 2 15" xfId="27075" xr:uid="{00000000-0005-0000-0000-000086770000}"/>
    <cellStyle name="Percent 3 2 2 2" xfId="535" xr:uid="{00000000-0005-0000-0000-000087770000}"/>
    <cellStyle name="Percent 3 2 2 2 10" xfId="13035" xr:uid="{00000000-0005-0000-0000-000088770000}"/>
    <cellStyle name="Percent 3 2 2 2 10 2" xfId="24770" xr:uid="{00000000-0005-0000-0000-000089770000}"/>
    <cellStyle name="Percent 3 2 2 2 11" xfId="15388" xr:uid="{00000000-0005-0000-0000-00008A770000}"/>
    <cellStyle name="Percent 3 2 2 2 12" xfId="3642" xr:uid="{00000000-0005-0000-0000-00008B770000}"/>
    <cellStyle name="Percent 3 2 2 2 13" xfId="1604" xr:uid="{00000000-0005-0000-0000-00008C770000}"/>
    <cellStyle name="Percent 3 2 2 2 14" xfId="27171" xr:uid="{00000000-0005-0000-0000-00008D770000}"/>
    <cellStyle name="Percent 3 2 2 2 2" xfId="926" xr:uid="{00000000-0005-0000-0000-00008E770000}"/>
    <cellStyle name="Percent 3 2 2 2 2 10" xfId="15581" xr:uid="{00000000-0005-0000-0000-00008F770000}"/>
    <cellStyle name="Percent 3 2 2 2 2 11" xfId="3840" xr:uid="{00000000-0005-0000-0000-000090770000}"/>
    <cellStyle name="Percent 3 2 2 2 2 12" xfId="1802" xr:uid="{00000000-0005-0000-0000-000091770000}"/>
    <cellStyle name="Percent 3 2 2 2 2 13" xfId="27562" xr:uid="{00000000-0005-0000-0000-000092770000}"/>
    <cellStyle name="Percent 3 2 2 2 2 2" xfId="1317" xr:uid="{00000000-0005-0000-0000-000093770000}"/>
    <cellStyle name="Percent 3 2 2 2 2 2 2" xfId="3057" xr:uid="{00000000-0005-0000-0000-000094770000}"/>
    <cellStyle name="Percent 3 2 2 2 2 2 2 2" xfId="11276" xr:uid="{00000000-0005-0000-0000-000095770000}"/>
    <cellStyle name="Percent 3 2 2 2 2 2 2 2 2" xfId="23011" xr:uid="{00000000-0005-0000-0000-000096770000}"/>
    <cellStyle name="Percent 3 2 2 2 2 2 2 2 3" xfId="32220" xr:uid="{00000000-0005-0000-0000-000097770000}"/>
    <cellStyle name="Percent 3 2 2 2 2 2 2 3" xfId="18318" xr:uid="{00000000-0005-0000-0000-000098770000}"/>
    <cellStyle name="Percent 3 2 2 2 2 2 2 4" xfId="6582" xr:uid="{00000000-0005-0000-0000-000099770000}"/>
    <cellStyle name="Percent 3 2 2 2 2 2 2 5" xfId="29611" xr:uid="{00000000-0005-0000-0000-00009A770000}"/>
    <cellStyle name="Percent 3 2 2 2 2 2 3" xfId="8931" xr:uid="{00000000-0005-0000-0000-00009B770000}"/>
    <cellStyle name="Percent 3 2 2 2 2 2 3 2" xfId="20667" xr:uid="{00000000-0005-0000-0000-00009C770000}"/>
    <cellStyle name="Percent 3 2 2 2 2 2 3 3" xfId="31747" xr:uid="{00000000-0005-0000-0000-00009D770000}"/>
    <cellStyle name="Percent 3 2 2 2 2 2 4" xfId="13624" xr:uid="{00000000-0005-0000-0000-00009E770000}"/>
    <cellStyle name="Percent 3 2 2 2 2 2 4 2" xfId="25359" xr:uid="{00000000-0005-0000-0000-00009F770000}"/>
    <cellStyle name="Percent 3 2 2 2 2 2 4 3" xfId="32763" xr:uid="{00000000-0005-0000-0000-0000A0770000}"/>
    <cellStyle name="Percent 3 2 2 2 2 2 5" xfId="15973" xr:uid="{00000000-0005-0000-0000-0000A1770000}"/>
    <cellStyle name="Percent 3 2 2 2 2 2 6" xfId="4231" xr:uid="{00000000-0005-0000-0000-0000A2770000}"/>
    <cellStyle name="Percent 3 2 2 2 2 2 7" xfId="2193" xr:uid="{00000000-0005-0000-0000-0000A3770000}"/>
    <cellStyle name="Percent 3 2 2 2 2 2 8" xfId="27953" xr:uid="{00000000-0005-0000-0000-0000A4770000}"/>
    <cellStyle name="Percent 3 2 2 2 2 3" xfId="2665" xr:uid="{00000000-0005-0000-0000-0000A5770000}"/>
    <cellStyle name="Percent 3 2 2 2 2 3 2" xfId="6973" xr:uid="{00000000-0005-0000-0000-0000A6770000}"/>
    <cellStyle name="Percent 3 2 2 2 2 3 2 2" xfId="11667" xr:uid="{00000000-0005-0000-0000-0000A7770000}"/>
    <cellStyle name="Percent 3 2 2 2 2 3 2 2 2" xfId="23402" xr:uid="{00000000-0005-0000-0000-0000A8770000}"/>
    <cellStyle name="Percent 3 2 2 2 2 3 2 3" xfId="18709" xr:uid="{00000000-0005-0000-0000-0000A9770000}"/>
    <cellStyle name="Percent 3 2 2 2 2 3 2 4" xfId="30740" xr:uid="{00000000-0005-0000-0000-0000AA770000}"/>
    <cellStyle name="Percent 3 2 2 2 2 3 3" xfId="9322" xr:uid="{00000000-0005-0000-0000-0000AB770000}"/>
    <cellStyle name="Percent 3 2 2 2 2 3 3 2" xfId="21058" xr:uid="{00000000-0005-0000-0000-0000AC770000}"/>
    <cellStyle name="Percent 3 2 2 2 2 3 4" xfId="14015" xr:uid="{00000000-0005-0000-0000-0000AD770000}"/>
    <cellStyle name="Percent 3 2 2 2 2 3 4 2" xfId="25750" xr:uid="{00000000-0005-0000-0000-0000AE770000}"/>
    <cellStyle name="Percent 3 2 2 2 2 3 5" xfId="16364" xr:uid="{00000000-0005-0000-0000-0000AF770000}"/>
    <cellStyle name="Percent 3 2 2 2 2 3 6" xfId="4622" xr:uid="{00000000-0005-0000-0000-0000B0770000}"/>
    <cellStyle name="Percent 3 2 2 2 2 3 7" xfId="28587" xr:uid="{00000000-0005-0000-0000-0000B1770000}"/>
    <cellStyle name="Percent 3 2 2 2 2 4" xfId="3448" xr:uid="{00000000-0005-0000-0000-0000B2770000}"/>
    <cellStyle name="Percent 3 2 2 2 2 4 2" xfId="7365" xr:uid="{00000000-0005-0000-0000-0000B3770000}"/>
    <cellStyle name="Percent 3 2 2 2 2 4 2 2" xfId="12059" xr:uid="{00000000-0005-0000-0000-0000B4770000}"/>
    <cellStyle name="Percent 3 2 2 2 2 4 2 2 2" xfId="23794" xr:uid="{00000000-0005-0000-0000-0000B5770000}"/>
    <cellStyle name="Percent 3 2 2 2 2 4 2 3" xfId="19101" xr:uid="{00000000-0005-0000-0000-0000B6770000}"/>
    <cellStyle name="Percent 3 2 2 2 2 4 2 4" xfId="31131" xr:uid="{00000000-0005-0000-0000-0000B7770000}"/>
    <cellStyle name="Percent 3 2 2 2 2 4 3" xfId="9713" xr:uid="{00000000-0005-0000-0000-0000B8770000}"/>
    <cellStyle name="Percent 3 2 2 2 2 4 3 2" xfId="21449" xr:uid="{00000000-0005-0000-0000-0000B9770000}"/>
    <cellStyle name="Percent 3 2 2 2 2 4 4" xfId="14407" xr:uid="{00000000-0005-0000-0000-0000BA770000}"/>
    <cellStyle name="Percent 3 2 2 2 2 4 4 2" xfId="26142" xr:uid="{00000000-0005-0000-0000-0000BB770000}"/>
    <cellStyle name="Percent 3 2 2 2 2 4 5" xfId="16755" xr:uid="{00000000-0005-0000-0000-0000BC770000}"/>
    <cellStyle name="Percent 3 2 2 2 2 4 6" xfId="5015" xr:uid="{00000000-0005-0000-0000-0000BD770000}"/>
    <cellStyle name="Percent 3 2 2 2 2 4 7" xfId="29220" xr:uid="{00000000-0005-0000-0000-0000BE770000}"/>
    <cellStyle name="Percent 3 2 2 2 2 5" xfId="5408" xr:uid="{00000000-0005-0000-0000-0000BF770000}"/>
    <cellStyle name="Percent 3 2 2 2 2 5 2" xfId="7757" xr:uid="{00000000-0005-0000-0000-0000C0770000}"/>
    <cellStyle name="Percent 3 2 2 2 2 5 2 2" xfId="12451" xr:uid="{00000000-0005-0000-0000-0000C1770000}"/>
    <cellStyle name="Percent 3 2 2 2 2 5 2 2 2" xfId="24186" xr:uid="{00000000-0005-0000-0000-0000C2770000}"/>
    <cellStyle name="Percent 3 2 2 2 2 5 2 3" xfId="19493" xr:uid="{00000000-0005-0000-0000-0000C3770000}"/>
    <cellStyle name="Percent 3 2 2 2 2 5 3" xfId="10106" xr:uid="{00000000-0005-0000-0000-0000C4770000}"/>
    <cellStyle name="Percent 3 2 2 2 2 5 3 2" xfId="21841" xr:uid="{00000000-0005-0000-0000-0000C5770000}"/>
    <cellStyle name="Percent 3 2 2 2 2 5 4" xfId="14799" xr:uid="{00000000-0005-0000-0000-0000C6770000}"/>
    <cellStyle name="Percent 3 2 2 2 2 5 4 2" xfId="26534" xr:uid="{00000000-0005-0000-0000-0000C7770000}"/>
    <cellStyle name="Percent 3 2 2 2 2 5 5" xfId="17147" xr:uid="{00000000-0005-0000-0000-0000C8770000}"/>
    <cellStyle name="Percent 3 2 2 2 2 5 6" xfId="29818" xr:uid="{00000000-0005-0000-0000-0000C9770000}"/>
    <cellStyle name="Percent 3 2 2 2 2 6" xfId="5800" xr:uid="{00000000-0005-0000-0000-0000CA770000}"/>
    <cellStyle name="Percent 3 2 2 2 2 6 2" xfId="8148" xr:uid="{00000000-0005-0000-0000-0000CB770000}"/>
    <cellStyle name="Percent 3 2 2 2 2 6 2 2" xfId="12842" xr:uid="{00000000-0005-0000-0000-0000CC770000}"/>
    <cellStyle name="Percent 3 2 2 2 2 6 2 2 2" xfId="24577" xr:uid="{00000000-0005-0000-0000-0000CD770000}"/>
    <cellStyle name="Percent 3 2 2 2 2 6 2 3" xfId="19884" xr:uid="{00000000-0005-0000-0000-0000CE770000}"/>
    <cellStyle name="Percent 3 2 2 2 2 6 3" xfId="10497" xr:uid="{00000000-0005-0000-0000-0000CF770000}"/>
    <cellStyle name="Percent 3 2 2 2 2 6 3 2" xfId="22232" xr:uid="{00000000-0005-0000-0000-0000D0770000}"/>
    <cellStyle name="Percent 3 2 2 2 2 6 4" xfId="15190" xr:uid="{00000000-0005-0000-0000-0000D1770000}"/>
    <cellStyle name="Percent 3 2 2 2 2 6 4 2" xfId="26925" xr:uid="{00000000-0005-0000-0000-0000D2770000}"/>
    <cellStyle name="Percent 3 2 2 2 2 6 5" xfId="17538" xr:uid="{00000000-0005-0000-0000-0000D3770000}"/>
    <cellStyle name="Percent 3 2 2 2 2 6 6" xfId="30206" xr:uid="{00000000-0005-0000-0000-0000D4770000}"/>
    <cellStyle name="Percent 3 2 2 2 2 7" xfId="6191" xr:uid="{00000000-0005-0000-0000-0000D5770000}"/>
    <cellStyle name="Percent 3 2 2 2 2 7 2" xfId="10889" xr:uid="{00000000-0005-0000-0000-0000D6770000}"/>
    <cellStyle name="Percent 3 2 2 2 2 7 2 2" xfId="22624" xr:uid="{00000000-0005-0000-0000-0000D7770000}"/>
    <cellStyle name="Percent 3 2 2 2 2 7 3" xfId="17931" xr:uid="{00000000-0005-0000-0000-0000D8770000}"/>
    <cellStyle name="Percent 3 2 2 2 2 7 4" xfId="30594" xr:uid="{00000000-0005-0000-0000-0000D9770000}"/>
    <cellStyle name="Percent 3 2 2 2 2 8" xfId="8539" xr:uid="{00000000-0005-0000-0000-0000DA770000}"/>
    <cellStyle name="Percent 3 2 2 2 2 8 2" xfId="20275" xr:uid="{00000000-0005-0000-0000-0000DB770000}"/>
    <cellStyle name="Percent 3 2 2 2 2 8 3" xfId="31598" xr:uid="{00000000-0005-0000-0000-0000DC770000}"/>
    <cellStyle name="Percent 3 2 2 2 2 9" xfId="13233" xr:uid="{00000000-0005-0000-0000-0000DD770000}"/>
    <cellStyle name="Percent 3 2 2 2 2 9 2" xfId="24968" xr:uid="{00000000-0005-0000-0000-0000DE770000}"/>
    <cellStyle name="Percent 3 2 2 2 3" xfId="728" xr:uid="{00000000-0005-0000-0000-0000DF770000}"/>
    <cellStyle name="Percent 3 2 2 2 3 2" xfId="2859" xr:uid="{00000000-0005-0000-0000-0000E0770000}"/>
    <cellStyle name="Percent 3 2 2 2 3 2 2" xfId="11083" xr:uid="{00000000-0005-0000-0000-0000E1770000}"/>
    <cellStyle name="Percent 3 2 2 2 3 2 2 2" xfId="22818" xr:uid="{00000000-0005-0000-0000-0000E2770000}"/>
    <cellStyle name="Percent 3 2 2 2 3 2 2 3" xfId="32027" xr:uid="{00000000-0005-0000-0000-0000E3770000}"/>
    <cellStyle name="Percent 3 2 2 2 3 2 3" xfId="18125" xr:uid="{00000000-0005-0000-0000-0000E4770000}"/>
    <cellStyle name="Percent 3 2 2 2 3 2 4" xfId="6389" xr:uid="{00000000-0005-0000-0000-0000E5770000}"/>
    <cellStyle name="Percent 3 2 2 2 3 2 5" xfId="28389" xr:uid="{00000000-0005-0000-0000-0000E6770000}"/>
    <cellStyle name="Percent 3 2 2 2 3 3" xfId="8738" xr:uid="{00000000-0005-0000-0000-0000E7770000}"/>
    <cellStyle name="Percent 3 2 2 2 3 3 2" xfId="20474" xr:uid="{00000000-0005-0000-0000-0000E8770000}"/>
    <cellStyle name="Percent 3 2 2 2 3 3 3" xfId="29022" xr:uid="{00000000-0005-0000-0000-0000E9770000}"/>
    <cellStyle name="Percent 3 2 2 2 3 4" xfId="13431" xr:uid="{00000000-0005-0000-0000-0000EA770000}"/>
    <cellStyle name="Percent 3 2 2 2 3 4 2" xfId="25166" xr:uid="{00000000-0005-0000-0000-0000EB770000}"/>
    <cellStyle name="Percent 3 2 2 2 3 4 3" xfId="32570" xr:uid="{00000000-0005-0000-0000-0000EC770000}"/>
    <cellStyle name="Percent 3 2 2 2 3 5" xfId="15780" xr:uid="{00000000-0005-0000-0000-0000ED770000}"/>
    <cellStyle name="Percent 3 2 2 2 3 6" xfId="4038" xr:uid="{00000000-0005-0000-0000-0000EE770000}"/>
    <cellStyle name="Percent 3 2 2 2 3 7" xfId="1995" xr:uid="{00000000-0005-0000-0000-0000EF770000}"/>
    <cellStyle name="Percent 3 2 2 2 3 8" xfId="27364" xr:uid="{00000000-0005-0000-0000-0000F0770000}"/>
    <cellStyle name="Percent 3 2 2 2 4" xfId="1124" xr:uid="{00000000-0005-0000-0000-0000F1770000}"/>
    <cellStyle name="Percent 3 2 2 2 4 2" xfId="6780" xr:uid="{00000000-0005-0000-0000-0000F2770000}"/>
    <cellStyle name="Percent 3 2 2 2 4 2 2" xfId="11474" xr:uid="{00000000-0005-0000-0000-0000F3770000}"/>
    <cellStyle name="Percent 3 2 2 2 4 2 2 2" xfId="23209" xr:uid="{00000000-0005-0000-0000-0000F4770000}"/>
    <cellStyle name="Percent 3 2 2 2 4 2 3" xfId="18516" xr:uid="{00000000-0005-0000-0000-0000F5770000}"/>
    <cellStyle name="Percent 3 2 2 2 4 2 4" xfId="29418" xr:uid="{00000000-0005-0000-0000-0000F6770000}"/>
    <cellStyle name="Percent 3 2 2 2 4 3" xfId="9129" xr:uid="{00000000-0005-0000-0000-0000F7770000}"/>
    <cellStyle name="Percent 3 2 2 2 4 3 2" xfId="20865" xr:uid="{00000000-0005-0000-0000-0000F8770000}"/>
    <cellStyle name="Percent 3 2 2 2 4 4" xfId="13822" xr:uid="{00000000-0005-0000-0000-0000F9770000}"/>
    <cellStyle name="Percent 3 2 2 2 4 4 2" xfId="25557" xr:uid="{00000000-0005-0000-0000-0000FA770000}"/>
    <cellStyle name="Percent 3 2 2 2 4 5" xfId="16171" xr:uid="{00000000-0005-0000-0000-0000FB770000}"/>
    <cellStyle name="Percent 3 2 2 2 4 6" xfId="4429" xr:uid="{00000000-0005-0000-0000-0000FC770000}"/>
    <cellStyle name="Percent 3 2 2 2 4 7" xfId="2472" xr:uid="{00000000-0005-0000-0000-0000FD770000}"/>
    <cellStyle name="Percent 3 2 2 2 4 8" xfId="27760" xr:uid="{00000000-0005-0000-0000-0000FE770000}"/>
    <cellStyle name="Percent 3 2 2 2 5" xfId="3255" xr:uid="{00000000-0005-0000-0000-0000FF770000}"/>
    <cellStyle name="Percent 3 2 2 2 5 2" xfId="7172" xr:uid="{00000000-0005-0000-0000-000000780000}"/>
    <cellStyle name="Percent 3 2 2 2 5 2 2" xfId="11866" xr:uid="{00000000-0005-0000-0000-000001780000}"/>
    <cellStyle name="Percent 3 2 2 2 5 2 2 2" xfId="23601" xr:uid="{00000000-0005-0000-0000-000002780000}"/>
    <cellStyle name="Percent 3 2 2 2 5 2 3" xfId="18908" xr:uid="{00000000-0005-0000-0000-000003780000}"/>
    <cellStyle name="Percent 3 2 2 2 5 2 4" xfId="30938" xr:uid="{00000000-0005-0000-0000-000004780000}"/>
    <cellStyle name="Percent 3 2 2 2 5 3" xfId="9520" xr:uid="{00000000-0005-0000-0000-000005780000}"/>
    <cellStyle name="Percent 3 2 2 2 5 3 2" xfId="21256" xr:uid="{00000000-0005-0000-0000-000006780000}"/>
    <cellStyle name="Percent 3 2 2 2 5 4" xfId="14214" xr:uid="{00000000-0005-0000-0000-000007780000}"/>
    <cellStyle name="Percent 3 2 2 2 5 4 2" xfId="25949" xr:uid="{00000000-0005-0000-0000-000008780000}"/>
    <cellStyle name="Percent 3 2 2 2 5 5" xfId="16562" xr:uid="{00000000-0005-0000-0000-000009780000}"/>
    <cellStyle name="Percent 3 2 2 2 5 6" xfId="4822" xr:uid="{00000000-0005-0000-0000-00000A780000}"/>
    <cellStyle name="Percent 3 2 2 2 5 7" xfId="28196" xr:uid="{00000000-0005-0000-0000-00000B780000}"/>
    <cellStyle name="Percent 3 2 2 2 6" xfId="5215" xr:uid="{00000000-0005-0000-0000-00000C780000}"/>
    <cellStyle name="Percent 3 2 2 2 6 2" xfId="7564" xr:uid="{00000000-0005-0000-0000-00000D780000}"/>
    <cellStyle name="Percent 3 2 2 2 6 2 2" xfId="12258" xr:uid="{00000000-0005-0000-0000-00000E780000}"/>
    <cellStyle name="Percent 3 2 2 2 6 2 2 2" xfId="23993" xr:uid="{00000000-0005-0000-0000-00000F780000}"/>
    <cellStyle name="Percent 3 2 2 2 6 2 3" xfId="19300" xr:uid="{00000000-0005-0000-0000-000010780000}"/>
    <cellStyle name="Percent 3 2 2 2 6 3" xfId="9913" xr:uid="{00000000-0005-0000-0000-000011780000}"/>
    <cellStyle name="Percent 3 2 2 2 6 3 2" xfId="21648" xr:uid="{00000000-0005-0000-0000-000012780000}"/>
    <cellStyle name="Percent 3 2 2 2 6 4" xfId="14606" xr:uid="{00000000-0005-0000-0000-000013780000}"/>
    <cellStyle name="Percent 3 2 2 2 6 4 2" xfId="26341" xr:uid="{00000000-0005-0000-0000-000014780000}"/>
    <cellStyle name="Percent 3 2 2 2 6 5" xfId="16954" xr:uid="{00000000-0005-0000-0000-000015780000}"/>
    <cellStyle name="Percent 3 2 2 2 6 6" xfId="28829" xr:uid="{00000000-0005-0000-0000-000016780000}"/>
    <cellStyle name="Percent 3 2 2 2 7" xfId="5607" xr:uid="{00000000-0005-0000-0000-000017780000}"/>
    <cellStyle name="Percent 3 2 2 2 7 2" xfId="7955" xr:uid="{00000000-0005-0000-0000-000018780000}"/>
    <cellStyle name="Percent 3 2 2 2 7 2 2" xfId="12649" xr:uid="{00000000-0005-0000-0000-000019780000}"/>
    <cellStyle name="Percent 3 2 2 2 7 2 2 2" xfId="24384" xr:uid="{00000000-0005-0000-0000-00001A780000}"/>
    <cellStyle name="Percent 3 2 2 2 7 2 3" xfId="19691" xr:uid="{00000000-0005-0000-0000-00001B780000}"/>
    <cellStyle name="Percent 3 2 2 2 7 3" xfId="10304" xr:uid="{00000000-0005-0000-0000-00001C780000}"/>
    <cellStyle name="Percent 3 2 2 2 7 3 2" xfId="22039" xr:uid="{00000000-0005-0000-0000-00001D780000}"/>
    <cellStyle name="Percent 3 2 2 2 7 4" xfId="14997" xr:uid="{00000000-0005-0000-0000-00001E780000}"/>
    <cellStyle name="Percent 3 2 2 2 7 4 2" xfId="26732" xr:uid="{00000000-0005-0000-0000-00001F780000}"/>
    <cellStyle name="Percent 3 2 2 2 7 5" xfId="17345" xr:uid="{00000000-0005-0000-0000-000020780000}"/>
    <cellStyle name="Percent 3 2 2 2 7 6" xfId="30013" xr:uid="{00000000-0005-0000-0000-000021780000}"/>
    <cellStyle name="Percent 3 2 2 2 8" xfId="5993" xr:uid="{00000000-0005-0000-0000-000022780000}"/>
    <cellStyle name="Percent 3 2 2 2 8 2" xfId="10691" xr:uid="{00000000-0005-0000-0000-000023780000}"/>
    <cellStyle name="Percent 3 2 2 2 8 2 2" xfId="22426" xr:uid="{00000000-0005-0000-0000-000024780000}"/>
    <cellStyle name="Percent 3 2 2 2 8 3" xfId="17733" xr:uid="{00000000-0005-0000-0000-000025780000}"/>
    <cellStyle name="Percent 3 2 2 2 8 4" xfId="30396" xr:uid="{00000000-0005-0000-0000-000026780000}"/>
    <cellStyle name="Percent 3 2 2 2 9" xfId="8346" xr:uid="{00000000-0005-0000-0000-000027780000}"/>
    <cellStyle name="Percent 3 2 2 2 9 2" xfId="20082" xr:uid="{00000000-0005-0000-0000-000028780000}"/>
    <cellStyle name="Percent 3 2 2 2 9 3" xfId="31405" xr:uid="{00000000-0005-0000-0000-000029780000}"/>
    <cellStyle name="Percent 3 2 2 3" xfId="830" xr:uid="{00000000-0005-0000-0000-00002A780000}"/>
    <cellStyle name="Percent 3 2 2 3 10" xfId="15485" xr:uid="{00000000-0005-0000-0000-00002B780000}"/>
    <cellStyle name="Percent 3 2 2 3 11" xfId="3744" xr:uid="{00000000-0005-0000-0000-00002C780000}"/>
    <cellStyle name="Percent 3 2 2 3 12" xfId="1508" xr:uid="{00000000-0005-0000-0000-00002D780000}"/>
    <cellStyle name="Percent 3 2 2 3 13" xfId="27466" xr:uid="{00000000-0005-0000-0000-00002E780000}"/>
    <cellStyle name="Percent 3 2 2 3 2" xfId="1221" xr:uid="{00000000-0005-0000-0000-00002F780000}"/>
    <cellStyle name="Percent 3 2 2 3 2 2" xfId="2961" xr:uid="{00000000-0005-0000-0000-000030780000}"/>
    <cellStyle name="Percent 3 2 2 3 2 2 2" xfId="11180" xr:uid="{00000000-0005-0000-0000-000031780000}"/>
    <cellStyle name="Percent 3 2 2 3 2 2 2 2" xfId="22915" xr:uid="{00000000-0005-0000-0000-000032780000}"/>
    <cellStyle name="Percent 3 2 2 3 2 2 2 3" xfId="32124" xr:uid="{00000000-0005-0000-0000-000033780000}"/>
    <cellStyle name="Percent 3 2 2 3 2 2 3" xfId="18222" xr:uid="{00000000-0005-0000-0000-000034780000}"/>
    <cellStyle name="Percent 3 2 2 3 2 2 4" xfId="6486" xr:uid="{00000000-0005-0000-0000-000035780000}"/>
    <cellStyle name="Percent 3 2 2 3 2 2 5" xfId="29515" xr:uid="{00000000-0005-0000-0000-000036780000}"/>
    <cellStyle name="Percent 3 2 2 3 2 3" xfId="8835" xr:uid="{00000000-0005-0000-0000-000037780000}"/>
    <cellStyle name="Percent 3 2 2 3 2 3 2" xfId="20571" xr:uid="{00000000-0005-0000-0000-000038780000}"/>
    <cellStyle name="Percent 3 2 2 3 2 3 3" xfId="31651" xr:uid="{00000000-0005-0000-0000-000039780000}"/>
    <cellStyle name="Percent 3 2 2 3 2 4" xfId="13528" xr:uid="{00000000-0005-0000-0000-00003A780000}"/>
    <cellStyle name="Percent 3 2 2 3 2 4 2" xfId="25263" xr:uid="{00000000-0005-0000-0000-00003B780000}"/>
    <cellStyle name="Percent 3 2 2 3 2 4 3" xfId="32667" xr:uid="{00000000-0005-0000-0000-00003C780000}"/>
    <cellStyle name="Percent 3 2 2 3 2 5" xfId="15877" xr:uid="{00000000-0005-0000-0000-00003D780000}"/>
    <cellStyle name="Percent 3 2 2 3 2 6" xfId="4135" xr:uid="{00000000-0005-0000-0000-00003E780000}"/>
    <cellStyle name="Percent 3 2 2 3 2 7" xfId="2097" xr:uid="{00000000-0005-0000-0000-00003F780000}"/>
    <cellStyle name="Percent 3 2 2 3 2 8" xfId="27857" xr:uid="{00000000-0005-0000-0000-000040780000}"/>
    <cellStyle name="Percent 3 2 2 3 3" xfId="2569" xr:uid="{00000000-0005-0000-0000-000041780000}"/>
    <cellStyle name="Percent 3 2 2 3 3 2" xfId="6877" xr:uid="{00000000-0005-0000-0000-000042780000}"/>
    <cellStyle name="Percent 3 2 2 3 3 2 2" xfId="11571" xr:uid="{00000000-0005-0000-0000-000043780000}"/>
    <cellStyle name="Percent 3 2 2 3 3 2 2 2" xfId="23306" xr:uid="{00000000-0005-0000-0000-000044780000}"/>
    <cellStyle name="Percent 3 2 2 3 3 2 3" xfId="18613" xr:uid="{00000000-0005-0000-0000-000045780000}"/>
    <cellStyle name="Percent 3 2 2 3 3 2 4" xfId="30644" xr:uid="{00000000-0005-0000-0000-000046780000}"/>
    <cellStyle name="Percent 3 2 2 3 3 3" xfId="9226" xr:uid="{00000000-0005-0000-0000-000047780000}"/>
    <cellStyle name="Percent 3 2 2 3 3 3 2" xfId="20962" xr:uid="{00000000-0005-0000-0000-000048780000}"/>
    <cellStyle name="Percent 3 2 2 3 3 4" xfId="13919" xr:uid="{00000000-0005-0000-0000-000049780000}"/>
    <cellStyle name="Percent 3 2 2 3 3 4 2" xfId="25654" xr:uid="{00000000-0005-0000-0000-00004A780000}"/>
    <cellStyle name="Percent 3 2 2 3 3 5" xfId="16268" xr:uid="{00000000-0005-0000-0000-00004B780000}"/>
    <cellStyle name="Percent 3 2 2 3 3 6" xfId="4526" xr:uid="{00000000-0005-0000-0000-00004C780000}"/>
    <cellStyle name="Percent 3 2 2 3 3 7" xfId="28491" xr:uid="{00000000-0005-0000-0000-00004D780000}"/>
    <cellStyle name="Percent 3 2 2 3 4" xfId="3352" xr:uid="{00000000-0005-0000-0000-00004E780000}"/>
    <cellStyle name="Percent 3 2 2 3 4 2" xfId="7269" xr:uid="{00000000-0005-0000-0000-00004F780000}"/>
    <cellStyle name="Percent 3 2 2 3 4 2 2" xfId="11963" xr:uid="{00000000-0005-0000-0000-000050780000}"/>
    <cellStyle name="Percent 3 2 2 3 4 2 2 2" xfId="23698" xr:uid="{00000000-0005-0000-0000-000051780000}"/>
    <cellStyle name="Percent 3 2 2 3 4 2 3" xfId="19005" xr:uid="{00000000-0005-0000-0000-000052780000}"/>
    <cellStyle name="Percent 3 2 2 3 4 2 4" xfId="31035" xr:uid="{00000000-0005-0000-0000-000053780000}"/>
    <cellStyle name="Percent 3 2 2 3 4 3" xfId="9617" xr:uid="{00000000-0005-0000-0000-000054780000}"/>
    <cellStyle name="Percent 3 2 2 3 4 3 2" xfId="21353" xr:uid="{00000000-0005-0000-0000-000055780000}"/>
    <cellStyle name="Percent 3 2 2 3 4 4" xfId="14311" xr:uid="{00000000-0005-0000-0000-000056780000}"/>
    <cellStyle name="Percent 3 2 2 3 4 4 2" xfId="26046" xr:uid="{00000000-0005-0000-0000-000057780000}"/>
    <cellStyle name="Percent 3 2 2 3 4 5" xfId="16659" xr:uid="{00000000-0005-0000-0000-000058780000}"/>
    <cellStyle name="Percent 3 2 2 3 4 6" xfId="4919" xr:uid="{00000000-0005-0000-0000-000059780000}"/>
    <cellStyle name="Percent 3 2 2 3 4 7" xfId="29124" xr:uid="{00000000-0005-0000-0000-00005A780000}"/>
    <cellStyle name="Percent 3 2 2 3 5" xfId="5312" xr:uid="{00000000-0005-0000-0000-00005B780000}"/>
    <cellStyle name="Percent 3 2 2 3 5 2" xfId="7661" xr:uid="{00000000-0005-0000-0000-00005C780000}"/>
    <cellStyle name="Percent 3 2 2 3 5 2 2" xfId="12355" xr:uid="{00000000-0005-0000-0000-00005D780000}"/>
    <cellStyle name="Percent 3 2 2 3 5 2 2 2" xfId="24090" xr:uid="{00000000-0005-0000-0000-00005E780000}"/>
    <cellStyle name="Percent 3 2 2 3 5 2 3" xfId="19397" xr:uid="{00000000-0005-0000-0000-00005F780000}"/>
    <cellStyle name="Percent 3 2 2 3 5 3" xfId="10010" xr:uid="{00000000-0005-0000-0000-000060780000}"/>
    <cellStyle name="Percent 3 2 2 3 5 3 2" xfId="21745" xr:uid="{00000000-0005-0000-0000-000061780000}"/>
    <cellStyle name="Percent 3 2 2 3 5 4" xfId="14703" xr:uid="{00000000-0005-0000-0000-000062780000}"/>
    <cellStyle name="Percent 3 2 2 3 5 4 2" xfId="26438" xr:uid="{00000000-0005-0000-0000-000063780000}"/>
    <cellStyle name="Percent 3 2 2 3 5 5" xfId="17051" xr:uid="{00000000-0005-0000-0000-000064780000}"/>
    <cellStyle name="Percent 3 2 2 3 5 6" xfId="29722" xr:uid="{00000000-0005-0000-0000-000065780000}"/>
    <cellStyle name="Percent 3 2 2 3 6" xfId="5704" xr:uid="{00000000-0005-0000-0000-000066780000}"/>
    <cellStyle name="Percent 3 2 2 3 6 2" xfId="8052" xr:uid="{00000000-0005-0000-0000-000067780000}"/>
    <cellStyle name="Percent 3 2 2 3 6 2 2" xfId="12746" xr:uid="{00000000-0005-0000-0000-000068780000}"/>
    <cellStyle name="Percent 3 2 2 3 6 2 2 2" xfId="24481" xr:uid="{00000000-0005-0000-0000-000069780000}"/>
    <cellStyle name="Percent 3 2 2 3 6 2 3" xfId="19788" xr:uid="{00000000-0005-0000-0000-00006A780000}"/>
    <cellStyle name="Percent 3 2 2 3 6 3" xfId="10401" xr:uid="{00000000-0005-0000-0000-00006B780000}"/>
    <cellStyle name="Percent 3 2 2 3 6 3 2" xfId="22136" xr:uid="{00000000-0005-0000-0000-00006C780000}"/>
    <cellStyle name="Percent 3 2 2 3 6 4" xfId="15094" xr:uid="{00000000-0005-0000-0000-00006D780000}"/>
    <cellStyle name="Percent 3 2 2 3 6 4 2" xfId="26829" xr:uid="{00000000-0005-0000-0000-00006E780000}"/>
    <cellStyle name="Percent 3 2 2 3 6 5" xfId="17442" xr:uid="{00000000-0005-0000-0000-00006F780000}"/>
    <cellStyle name="Percent 3 2 2 3 6 6" xfId="30110" xr:uid="{00000000-0005-0000-0000-000070780000}"/>
    <cellStyle name="Percent 3 2 2 3 7" xfId="6095" xr:uid="{00000000-0005-0000-0000-000071780000}"/>
    <cellStyle name="Percent 3 2 2 3 7 2" xfId="10793" xr:uid="{00000000-0005-0000-0000-000072780000}"/>
    <cellStyle name="Percent 3 2 2 3 7 2 2" xfId="22528" xr:uid="{00000000-0005-0000-0000-000073780000}"/>
    <cellStyle name="Percent 3 2 2 3 7 3" xfId="17835" xr:uid="{00000000-0005-0000-0000-000074780000}"/>
    <cellStyle name="Percent 3 2 2 3 7 4" xfId="30498" xr:uid="{00000000-0005-0000-0000-000075780000}"/>
    <cellStyle name="Percent 3 2 2 3 8" xfId="8443" xr:uid="{00000000-0005-0000-0000-000076780000}"/>
    <cellStyle name="Percent 3 2 2 3 8 2" xfId="20179" xr:uid="{00000000-0005-0000-0000-000077780000}"/>
    <cellStyle name="Percent 3 2 2 3 8 3" xfId="31502" xr:uid="{00000000-0005-0000-0000-000078780000}"/>
    <cellStyle name="Percent 3 2 2 3 9" xfId="13137" xr:uid="{00000000-0005-0000-0000-000079780000}"/>
    <cellStyle name="Percent 3 2 2 3 9 2" xfId="24872" xr:uid="{00000000-0005-0000-0000-00007A780000}"/>
    <cellStyle name="Percent 3 2 2 4" xfId="632" xr:uid="{00000000-0005-0000-0000-00007B780000}"/>
    <cellStyle name="Percent 3 2 2 4 2" xfId="2270" xr:uid="{00000000-0005-0000-0000-00007C780000}"/>
    <cellStyle name="Percent 3 2 2 4 2 2" xfId="10987" xr:uid="{00000000-0005-0000-0000-00007D780000}"/>
    <cellStyle name="Percent 3 2 2 4 2 2 2" xfId="22722" xr:uid="{00000000-0005-0000-0000-00007E780000}"/>
    <cellStyle name="Percent 3 2 2 4 2 2 3" xfId="31931" xr:uid="{00000000-0005-0000-0000-00007F780000}"/>
    <cellStyle name="Percent 3 2 2 4 2 3" xfId="18029" xr:uid="{00000000-0005-0000-0000-000080780000}"/>
    <cellStyle name="Percent 3 2 2 4 2 4" xfId="6293" xr:uid="{00000000-0005-0000-0000-000081780000}"/>
    <cellStyle name="Percent 3 2 2 4 2 5" xfId="28293" xr:uid="{00000000-0005-0000-0000-000082780000}"/>
    <cellStyle name="Percent 3 2 2 4 3" xfId="8642" xr:uid="{00000000-0005-0000-0000-000083780000}"/>
    <cellStyle name="Percent 3 2 2 4 3 2" xfId="20378" xr:uid="{00000000-0005-0000-0000-000084780000}"/>
    <cellStyle name="Percent 3 2 2 4 3 3" xfId="28926" xr:uid="{00000000-0005-0000-0000-000085780000}"/>
    <cellStyle name="Percent 3 2 2 4 4" xfId="13335" xr:uid="{00000000-0005-0000-0000-000086780000}"/>
    <cellStyle name="Percent 3 2 2 4 4 2" xfId="25070" xr:uid="{00000000-0005-0000-0000-000087780000}"/>
    <cellStyle name="Percent 3 2 2 4 4 3" xfId="32474" xr:uid="{00000000-0005-0000-0000-000088780000}"/>
    <cellStyle name="Percent 3 2 2 4 5" xfId="15684" xr:uid="{00000000-0005-0000-0000-000089780000}"/>
    <cellStyle name="Percent 3 2 2 4 5 2" xfId="32917" xr:uid="{00000000-0005-0000-0000-00008A780000}"/>
    <cellStyle name="Percent 3 2 2 4 6" xfId="3942" xr:uid="{00000000-0005-0000-0000-00008B780000}"/>
    <cellStyle name="Percent 3 2 2 4 7" xfId="1706" xr:uid="{00000000-0005-0000-0000-00008C780000}"/>
    <cellStyle name="Percent 3 2 2 4 8" xfId="27268" xr:uid="{00000000-0005-0000-0000-00008D780000}"/>
    <cellStyle name="Percent 3 2 2 5" xfId="1028" xr:uid="{00000000-0005-0000-0000-00008E780000}"/>
    <cellStyle name="Percent 3 2 2 5 2" xfId="2763" xr:uid="{00000000-0005-0000-0000-00008F780000}"/>
    <cellStyle name="Percent 3 2 2 5 2 2" xfId="11378" xr:uid="{00000000-0005-0000-0000-000090780000}"/>
    <cellStyle name="Percent 3 2 2 5 2 2 2" xfId="23113" xr:uid="{00000000-0005-0000-0000-000091780000}"/>
    <cellStyle name="Percent 3 2 2 5 2 2 3" xfId="32300" xr:uid="{00000000-0005-0000-0000-000092780000}"/>
    <cellStyle name="Percent 3 2 2 5 2 3" xfId="18420" xr:uid="{00000000-0005-0000-0000-000093780000}"/>
    <cellStyle name="Percent 3 2 2 5 2 4" xfId="6684" xr:uid="{00000000-0005-0000-0000-000094780000}"/>
    <cellStyle name="Percent 3 2 2 5 2 5" xfId="29322" xr:uid="{00000000-0005-0000-0000-000095780000}"/>
    <cellStyle name="Percent 3 2 2 5 3" xfId="9033" xr:uid="{00000000-0005-0000-0000-000096780000}"/>
    <cellStyle name="Percent 3 2 2 5 3 2" xfId="20769" xr:uid="{00000000-0005-0000-0000-000097780000}"/>
    <cellStyle name="Percent 3 2 2 5 3 3" xfId="31832" xr:uid="{00000000-0005-0000-0000-000098780000}"/>
    <cellStyle name="Percent 3 2 2 5 4" xfId="13726" xr:uid="{00000000-0005-0000-0000-000099780000}"/>
    <cellStyle name="Percent 3 2 2 5 4 2" xfId="25461" xr:uid="{00000000-0005-0000-0000-00009A780000}"/>
    <cellStyle name="Percent 3 2 2 5 4 3" xfId="32835" xr:uid="{00000000-0005-0000-0000-00009B780000}"/>
    <cellStyle name="Percent 3 2 2 5 5" xfId="16075" xr:uid="{00000000-0005-0000-0000-00009C780000}"/>
    <cellStyle name="Percent 3 2 2 5 5 2" xfId="32988" xr:uid="{00000000-0005-0000-0000-00009D780000}"/>
    <cellStyle name="Percent 3 2 2 5 6" xfId="4333" xr:uid="{00000000-0005-0000-0000-00009E780000}"/>
    <cellStyle name="Percent 3 2 2 5 7" xfId="1899" xr:uid="{00000000-0005-0000-0000-00009F780000}"/>
    <cellStyle name="Percent 3 2 2 5 8" xfId="27664" xr:uid="{00000000-0005-0000-0000-0000A0780000}"/>
    <cellStyle name="Percent 3 2 2 6" xfId="2376" xr:uid="{00000000-0005-0000-0000-0000A1780000}"/>
    <cellStyle name="Percent 3 2 2 6 2" xfId="7076" xr:uid="{00000000-0005-0000-0000-0000A2780000}"/>
    <cellStyle name="Percent 3 2 2 6 2 2" xfId="11770" xr:uid="{00000000-0005-0000-0000-0000A3780000}"/>
    <cellStyle name="Percent 3 2 2 6 2 2 2" xfId="23505" xr:uid="{00000000-0005-0000-0000-0000A4780000}"/>
    <cellStyle name="Percent 3 2 2 6 2 3" xfId="18812" xr:uid="{00000000-0005-0000-0000-0000A5780000}"/>
    <cellStyle name="Percent 3 2 2 6 2 4" xfId="30842" xr:uid="{00000000-0005-0000-0000-0000A6780000}"/>
    <cellStyle name="Percent 3 2 2 6 3" xfId="9424" xr:uid="{00000000-0005-0000-0000-0000A7780000}"/>
    <cellStyle name="Percent 3 2 2 6 3 2" xfId="21160" xr:uid="{00000000-0005-0000-0000-0000A8780000}"/>
    <cellStyle name="Percent 3 2 2 6 4" xfId="14118" xr:uid="{00000000-0005-0000-0000-0000A9780000}"/>
    <cellStyle name="Percent 3 2 2 6 4 2" xfId="25853" xr:uid="{00000000-0005-0000-0000-0000AA780000}"/>
    <cellStyle name="Percent 3 2 2 6 5" xfId="16466" xr:uid="{00000000-0005-0000-0000-0000AB780000}"/>
    <cellStyle name="Percent 3 2 2 6 6" xfId="4726" xr:uid="{00000000-0005-0000-0000-0000AC780000}"/>
    <cellStyle name="Percent 3 2 2 6 7" xfId="28100" xr:uid="{00000000-0005-0000-0000-0000AD780000}"/>
    <cellStyle name="Percent 3 2 2 7" xfId="3159" xr:uid="{00000000-0005-0000-0000-0000AE780000}"/>
    <cellStyle name="Percent 3 2 2 7 2" xfId="7468" xr:uid="{00000000-0005-0000-0000-0000AF780000}"/>
    <cellStyle name="Percent 3 2 2 7 2 2" xfId="12162" xr:uid="{00000000-0005-0000-0000-0000B0780000}"/>
    <cellStyle name="Percent 3 2 2 7 2 2 2" xfId="23897" xr:uid="{00000000-0005-0000-0000-0000B1780000}"/>
    <cellStyle name="Percent 3 2 2 7 2 3" xfId="19204" xr:uid="{00000000-0005-0000-0000-0000B2780000}"/>
    <cellStyle name="Percent 3 2 2 7 2 4" xfId="31212" xr:uid="{00000000-0005-0000-0000-0000B3780000}"/>
    <cellStyle name="Percent 3 2 2 7 3" xfId="9817" xr:uid="{00000000-0005-0000-0000-0000B4780000}"/>
    <cellStyle name="Percent 3 2 2 7 3 2" xfId="21552" xr:uid="{00000000-0005-0000-0000-0000B5780000}"/>
    <cellStyle name="Percent 3 2 2 7 4" xfId="14510" xr:uid="{00000000-0005-0000-0000-0000B6780000}"/>
    <cellStyle name="Percent 3 2 2 7 4 2" xfId="26245" xr:uid="{00000000-0005-0000-0000-0000B7780000}"/>
    <cellStyle name="Percent 3 2 2 7 5" xfId="16858" xr:uid="{00000000-0005-0000-0000-0000B8780000}"/>
    <cellStyle name="Percent 3 2 2 7 6" xfId="5119" xr:uid="{00000000-0005-0000-0000-0000B9780000}"/>
    <cellStyle name="Percent 3 2 2 7 7" xfId="28733" xr:uid="{00000000-0005-0000-0000-0000BA780000}"/>
    <cellStyle name="Percent 3 2 2 8" xfId="5511" xr:uid="{00000000-0005-0000-0000-0000BB780000}"/>
    <cellStyle name="Percent 3 2 2 8 2" xfId="7859" xr:uid="{00000000-0005-0000-0000-0000BC780000}"/>
    <cellStyle name="Percent 3 2 2 8 2 2" xfId="12553" xr:uid="{00000000-0005-0000-0000-0000BD780000}"/>
    <cellStyle name="Percent 3 2 2 8 2 2 2" xfId="24288" xr:uid="{00000000-0005-0000-0000-0000BE780000}"/>
    <cellStyle name="Percent 3 2 2 8 2 3" xfId="19595" xr:uid="{00000000-0005-0000-0000-0000BF780000}"/>
    <cellStyle name="Percent 3 2 2 8 3" xfId="10208" xr:uid="{00000000-0005-0000-0000-0000C0780000}"/>
    <cellStyle name="Percent 3 2 2 8 3 2" xfId="21943" xr:uid="{00000000-0005-0000-0000-0000C1780000}"/>
    <cellStyle name="Percent 3 2 2 8 4" xfId="14901" xr:uid="{00000000-0005-0000-0000-0000C2780000}"/>
    <cellStyle name="Percent 3 2 2 8 4 2" xfId="26636" xr:uid="{00000000-0005-0000-0000-0000C3780000}"/>
    <cellStyle name="Percent 3 2 2 8 5" xfId="17249" xr:uid="{00000000-0005-0000-0000-0000C4780000}"/>
    <cellStyle name="Percent 3 2 2 8 6" xfId="29917" xr:uid="{00000000-0005-0000-0000-0000C5780000}"/>
    <cellStyle name="Percent 3 2 2 9" xfId="5897" xr:uid="{00000000-0005-0000-0000-0000C6780000}"/>
    <cellStyle name="Percent 3 2 2 9 2" xfId="10595" xr:uid="{00000000-0005-0000-0000-0000C7780000}"/>
    <cellStyle name="Percent 3 2 2 9 2 2" xfId="22330" xr:uid="{00000000-0005-0000-0000-0000C8780000}"/>
    <cellStyle name="Percent 3 2 2 9 3" xfId="17637" xr:uid="{00000000-0005-0000-0000-0000C9780000}"/>
    <cellStyle name="Percent 3 2 2 9 4" xfId="30300" xr:uid="{00000000-0005-0000-0000-0000CA780000}"/>
    <cellStyle name="Percent 3 2 3" xfId="496" xr:uid="{00000000-0005-0000-0000-0000CB780000}"/>
    <cellStyle name="Percent 3 2 3 10" xfId="12996" xr:uid="{00000000-0005-0000-0000-0000CC780000}"/>
    <cellStyle name="Percent 3 2 3 10 2" xfId="24731" xr:uid="{00000000-0005-0000-0000-0000CD780000}"/>
    <cellStyle name="Percent 3 2 3 11" xfId="15349" xr:uid="{00000000-0005-0000-0000-0000CE780000}"/>
    <cellStyle name="Percent 3 2 3 12" xfId="3603" xr:uid="{00000000-0005-0000-0000-0000CF780000}"/>
    <cellStyle name="Percent 3 2 3 13" xfId="1565" xr:uid="{00000000-0005-0000-0000-0000D0780000}"/>
    <cellStyle name="Percent 3 2 3 14" xfId="27132" xr:uid="{00000000-0005-0000-0000-0000D1780000}"/>
    <cellStyle name="Percent 3 2 3 2" xfId="887" xr:uid="{00000000-0005-0000-0000-0000D2780000}"/>
    <cellStyle name="Percent 3 2 3 2 10" xfId="15542" xr:uid="{00000000-0005-0000-0000-0000D3780000}"/>
    <cellStyle name="Percent 3 2 3 2 11" xfId="3801" xr:uid="{00000000-0005-0000-0000-0000D4780000}"/>
    <cellStyle name="Percent 3 2 3 2 12" xfId="1763" xr:uid="{00000000-0005-0000-0000-0000D5780000}"/>
    <cellStyle name="Percent 3 2 3 2 13" xfId="27523" xr:uid="{00000000-0005-0000-0000-0000D6780000}"/>
    <cellStyle name="Percent 3 2 3 2 2" xfId="1278" xr:uid="{00000000-0005-0000-0000-0000D7780000}"/>
    <cellStyle name="Percent 3 2 3 2 2 2" xfId="3018" xr:uid="{00000000-0005-0000-0000-0000D8780000}"/>
    <cellStyle name="Percent 3 2 3 2 2 2 2" xfId="11237" xr:uid="{00000000-0005-0000-0000-0000D9780000}"/>
    <cellStyle name="Percent 3 2 3 2 2 2 2 2" xfId="22972" xr:uid="{00000000-0005-0000-0000-0000DA780000}"/>
    <cellStyle name="Percent 3 2 3 2 2 2 2 3" xfId="32181" xr:uid="{00000000-0005-0000-0000-0000DB780000}"/>
    <cellStyle name="Percent 3 2 3 2 2 2 3" xfId="18279" xr:uid="{00000000-0005-0000-0000-0000DC780000}"/>
    <cellStyle name="Percent 3 2 3 2 2 2 4" xfId="6543" xr:uid="{00000000-0005-0000-0000-0000DD780000}"/>
    <cellStyle name="Percent 3 2 3 2 2 2 5" xfId="29572" xr:uid="{00000000-0005-0000-0000-0000DE780000}"/>
    <cellStyle name="Percent 3 2 3 2 2 3" xfId="8892" xr:uid="{00000000-0005-0000-0000-0000DF780000}"/>
    <cellStyle name="Percent 3 2 3 2 2 3 2" xfId="20628" xr:uid="{00000000-0005-0000-0000-0000E0780000}"/>
    <cellStyle name="Percent 3 2 3 2 2 3 3" xfId="31708" xr:uid="{00000000-0005-0000-0000-0000E1780000}"/>
    <cellStyle name="Percent 3 2 3 2 2 4" xfId="13585" xr:uid="{00000000-0005-0000-0000-0000E2780000}"/>
    <cellStyle name="Percent 3 2 3 2 2 4 2" xfId="25320" xr:uid="{00000000-0005-0000-0000-0000E3780000}"/>
    <cellStyle name="Percent 3 2 3 2 2 4 3" xfId="32724" xr:uid="{00000000-0005-0000-0000-0000E4780000}"/>
    <cellStyle name="Percent 3 2 3 2 2 5" xfId="15934" xr:uid="{00000000-0005-0000-0000-0000E5780000}"/>
    <cellStyle name="Percent 3 2 3 2 2 6" xfId="4192" xr:uid="{00000000-0005-0000-0000-0000E6780000}"/>
    <cellStyle name="Percent 3 2 3 2 2 7" xfId="2154" xr:uid="{00000000-0005-0000-0000-0000E7780000}"/>
    <cellStyle name="Percent 3 2 3 2 2 8" xfId="27914" xr:uid="{00000000-0005-0000-0000-0000E8780000}"/>
    <cellStyle name="Percent 3 2 3 2 3" xfId="2626" xr:uid="{00000000-0005-0000-0000-0000E9780000}"/>
    <cellStyle name="Percent 3 2 3 2 3 2" xfId="6934" xr:uid="{00000000-0005-0000-0000-0000EA780000}"/>
    <cellStyle name="Percent 3 2 3 2 3 2 2" xfId="11628" xr:uid="{00000000-0005-0000-0000-0000EB780000}"/>
    <cellStyle name="Percent 3 2 3 2 3 2 2 2" xfId="23363" xr:uid="{00000000-0005-0000-0000-0000EC780000}"/>
    <cellStyle name="Percent 3 2 3 2 3 2 3" xfId="18670" xr:uid="{00000000-0005-0000-0000-0000ED780000}"/>
    <cellStyle name="Percent 3 2 3 2 3 2 4" xfId="30701" xr:uid="{00000000-0005-0000-0000-0000EE780000}"/>
    <cellStyle name="Percent 3 2 3 2 3 3" xfId="9283" xr:uid="{00000000-0005-0000-0000-0000EF780000}"/>
    <cellStyle name="Percent 3 2 3 2 3 3 2" xfId="21019" xr:uid="{00000000-0005-0000-0000-0000F0780000}"/>
    <cellStyle name="Percent 3 2 3 2 3 4" xfId="13976" xr:uid="{00000000-0005-0000-0000-0000F1780000}"/>
    <cellStyle name="Percent 3 2 3 2 3 4 2" xfId="25711" xr:uid="{00000000-0005-0000-0000-0000F2780000}"/>
    <cellStyle name="Percent 3 2 3 2 3 5" xfId="16325" xr:uid="{00000000-0005-0000-0000-0000F3780000}"/>
    <cellStyle name="Percent 3 2 3 2 3 6" xfId="4583" xr:uid="{00000000-0005-0000-0000-0000F4780000}"/>
    <cellStyle name="Percent 3 2 3 2 3 7" xfId="28548" xr:uid="{00000000-0005-0000-0000-0000F5780000}"/>
    <cellStyle name="Percent 3 2 3 2 4" xfId="3409" xr:uid="{00000000-0005-0000-0000-0000F6780000}"/>
    <cellStyle name="Percent 3 2 3 2 4 2" xfId="7326" xr:uid="{00000000-0005-0000-0000-0000F7780000}"/>
    <cellStyle name="Percent 3 2 3 2 4 2 2" xfId="12020" xr:uid="{00000000-0005-0000-0000-0000F8780000}"/>
    <cellStyle name="Percent 3 2 3 2 4 2 2 2" xfId="23755" xr:uid="{00000000-0005-0000-0000-0000F9780000}"/>
    <cellStyle name="Percent 3 2 3 2 4 2 3" xfId="19062" xr:uid="{00000000-0005-0000-0000-0000FA780000}"/>
    <cellStyle name="Percent 3 2 3 2 4 2 4" xfId="31092" xr:uid="{00000000-0005-0000-0000-0000FB780000}"/>
    <cellStyle name="Percent 3 2 3 2 4 3" xfId="9674" xr:uid="{00000000-0005-0000-0000-0000FC780000}"/>
    <cellStyle name="Percent 3 2 3 2 4 3 2" xfId="21410" xr:uid="{00000000-0005-0000-0000-0000FD780000}"/>
    <cellStyle name="Percent 3 2 3 2 4 4" xfId="14368" xr:uid="{00000000-0005-0000-0000-0000FE780000}"/>
    <cellStyle name="Percent 3 2 3 2 4 4 2" xfId="26103" xr:uid="{00000000-0005-0000-0000-0000FF780000}"/>
    <cellStyle name="Percent 3 2 3 2 4 5" xfId="16716" xr:uid="{00000000-0005-0000-0000-000000790000}"/>
    <cellStyle name="Percent 3 2 3 2 4 6" xfId="4976" xr:uid="{00000000-0005-0000-0000-000001790000}"/>
    <cellStyle name="Percent 3 2 3 2 4 7" xfId="29181" xr:uid="{00000000-0005-0000-0000-000002790000}"/>
    <cellStyle name="Percent 3 2 3 2 5" xfId="5369" xr:uid="{00000000-0005-0000-0000-000003790000}"/>
    <cellStyle name="Percent 3 2 3 2 5 2" xfId="7718" xr:uid="{00000000-0005-0000-0000-000004790000}"/>
    <cellStyle name="Percent 3 2 3 2 5 2 2" xfId="12412" xr:uid="{00000000-0005-0000-0000-000005790000}"/>
    <cellStyle name="Percent 3 2 3 2 5 2 2 2" xfId="24147" xr:uid="{00000000-0005-0000-0000-000006790000}"/>
    <cellStyle name="Percent 3 2 3 2 5 2 3" xfId="19454" xr:uid="{00000000-0005-0000-0000-000007790000}"/>
    <cellStyle name="Percent 3 2 3 2 5 3" xfId="10067" xr:uid="{00000000-0005-0000-0000-000008790000}"/>
    <cellStyle name="Percent 3 2 3 2 5 3 2" xfId="21802" xr:uid="{00000000-0005-0000-0000-000009790000}"/>
    <cellStyle name="Percent 3 2 3 2 5 4" xfId="14760" xr:uid="{00000000-0005-0000-0000-00000A790000}"/>
    <cellStyle name="Percent 3 2 3 2 5 4 2" xfId="26495" xr:uid="{00000000-0005-0000-0000-00000B790000}"/>
    <cellStyle name="Percent 3 2 3 2 5 5" xfId="17108" xr:uid="{00000000-0005-0000-0000-00000C790000}"/>
    <cellStyle name="Percent 3 2 3 2 5 6" xfId="29779" xr:uid="{00000000-0005-0000-0000-00000D790000}"/>
    <cellStyle name="Percent 3 2 3 2 6" xfId="5761" xr:uid="{00000000-0005-0000-0000-00000E790000}"/>
    <cellStyle name="Percent 3 2 3 2 6 2" xfId="8109" xr:uid="{00000000-0005-0000-0000-00000F790000}"/>
    <cellStyle name="Percent 3 2 3 2 6 2 2" xfId="12803" xr:uid="{00000000-0005-0000-0000-000010790000}"/>
    <cellStyle name="Percent 3 2 3 2 6 2 2 2" xfId="24538" xr:uid="{00000000-0005-0000-0000-000011790000}"/>
    <cellStyle name="Percent 3 2 3 2 6 2 3" xfId="19845" xr:uid="{00000000-0005-0000-0000-000012790000}"/>
    <cellStyle name="Percent 3 2 3 2 6 3" xfId="10458" xr:uid="{00000000-0005-0000-0000-000013790000}"/>
    <cellStyle name="Percent 3 2 3 2 6 3 2" xfId="22193" xr:uid="{00000000-0005-0000-0000-000014790000}"/>
    <cellStyle name="Percent 3 2 3 2 6 4" xfId="15151" xr:uid="{00000000-0005-0000-0000-000015790000}"/>
    <cellStyle name="Percent 3 2 3 2 6 4 2" xfId="26886" xr:uid="{00000000-0005-0000-0000-000016790000}"/>
    <cellStyle name="Percent 3 2 3 2 6 5" xfId="17499" xr:uid="{00000000-0005-0000-0000-000017790000}"/>
    <cellStyle name="Percent 3 2 3 2 6 6" xfId="30167" xr:uid="{00000000-0005-0000-0000-000018790000}"/>
    <cellStyle name="Percent 3 2 3 2 7" xfId="6152" xr:uid="{00000000-0005-0000-0000-000019790000}"/>
    <cellStyle name="Percent 3 2 3 2 7 2" xfId="10850" xr:uid="{00000000-0005-0000-0000-00001A790000}"/>
    <cellStyle name="Percent 3 2 3 2 7 2 2" xfId="22585" xr:uid="{00000000-0005-0000-0000-00001B790000}"/>
    <cellStyle name="Percent 3 2 3 2 7 3" xfId="17892" xr:uid="{00000000-0005-0000-0000-00001C790000}"/>
    <cellStyle name="Percent 3 2 3 2 7 4" xfId="30555" xr:uid="{00000000-0005-0000-0000-00001D790000}"/>
    <cellStyle name="Percent 3 2 3 2 8" xfId="8500" xr:uid="{00000000-0005-0000-0000-00001E790000}"/>
    <cellStyle name="Percent 3 2 3 2 8 2" xfId="20236" xr:uid="{00000000-0005-0000-0000-00001F790000}"/>
    <cellStyle name="Percent 3 2 3 2 8 3" xfId="31559" xr:uid="{00000000-0005-0000-0000-000020790000}"/>
    <cellStyle name="Percent 3 2 3 2 9" xfId="13194" xr:uid="{00000000-0005-0000-0000-000021790000}"/>
    <cellStyle name="Percent 3 2 3 2 9 2" xfId="24929" xr:uid="{00000000-0005-0000-0000-000022790000}"/>
    <cellStyle name="Percent 3 2 3 3" xfId="689" xr:uid="{00000000-0005-0000-0000-000023790000}"/>
    <cellStyle name="Percent 3 2 3 3 2" xfId="2820" xr:uid="{00000000-0005-0000-0000-000024790000}"/>
    <cellStyle name="Percent 3 2 3 3 2 2" xfId="11044" xr:uid="{00000000-0005-0000-0000-000025790000}"/>
    <cellStyle name="Percent 3 2 3 3 2 2 2" xfId="22779" xr:uid="{00000000-0005-0000-0000-000026790000}"/>
    <cellStyle name="Percent 3 2 3 3 2 2 3" xfId="31988" xr:uid="{00000000-0005-0000-0000-000027790000}"/>
    <cellStyle name="Percent 3 2 3 3 2 3" xfId="18086" xr:uid="{00000000-0005-0000-0000-000028790000}"/>
    <cellStyle name="Percent 3 2 3 3 2 4" xfId="6350" xr:uid="{00000000-0005-0000-0000-000029790000}"/>
    <cellStyle name="Percent 3 2 3 3 2 5" xfId="28350" xr:uid="{00000000-0005-0000-0000-00002A790000}"/>
    <cellStyle name="Percent 3 2 3 3 3" xfId="8699" xr:uid="{00000000-0005-0000-0000-00002B790000}"/>
    <cellStyle name="Percent 3 2 3 3 3 2" xfId="20435" xr:uid="{00000000-0005-0000-0000-00002C790000}"/>
    <cellStyle name="Percent 3 2 3 3 3 3" xfId="28983" xr:uid="{00000000-0005-0000-0000-00002D790000}"/>
    <cellStyle name="Percent 3 2 3 3 4" xfId="13392" xr:uid="{00000000-0005-0000-0000-00002E790000}"/>
    <cellStyle name="Percent 3 2 3 3 4 2" xfId="25127" xr:uid="{00000000-0005-0000-0000-00002F790000}"/>
    <cellStyle name="Percent 3 2 3 3 4 3" xfId="32531" xr:uid="{00000000-0005-0000-0000-000030790000}"/>
    <cellStyle name="Percent 3 2 3 3 5" xfId="15741" xr:uid="{00000000-0005-0000-0000-000031790000}"/>
    <cellStyle name="Percent 3 2 3 3 6" xfId="3999" xr:uid="{00000000-0005-0000-0000-000032790000}"/>
    <cellStyle name="Percent 3 2 3 3 7" xfId="1956" xr:uid="{00000000-0005-0000-0000-000033790000}"/>
    <cellStyle name="Percent 3 2 3 3 8" xfId="27325" xr:uid="{00000000-0005-0000-0000-000034790000}"/>
    <cellStyle name="Percent 3 2 3 4" xfId="1085" xr:uid="{00000000-0005-0000-0000-000035790000}"/>
    <cellStyle name="Percent 3 2 3 4 2" xfId="6741" xr:uid="{00000000-0005-0000-0000-000036790000}"/>
    <cellStyle name="Percent 3 2 3 4 2 2" xfId="11435" xr:uid="{00000000-0005-0000-0000-000037790000}"/>
    <cellStyle name="Percent 3 2 3 4 2 2 2" xfId="23170" xr:uid="{00000000-0005-0000-0000-000038790000}"/>
    <cellStyle name="Percent 3 2 3 4 2 3" xfId="18477" xr:uid="{00000000-0005-0000-0000-000039790000}"/>
    <cellStyle name="Percent 3 2 3 4 2 4" xfId="29379" xr:uid="{00000000-0005-0000-0000-00003A790000}"/>
    <cellStyle name="Percent 3 2 3 4 3" xfId="9090" xr:uid="{00000000-0005-0000-0000-00003B790000}"/>
    <cellStyle name="Percent 3 2 3 4 3 2" xfId="20826" xr:uid="{00000000-0005-0000-0000-00003C790000}"/>
    <cellStyle name="Percent 3 2 3 4 4" xfId="13783" xr:uid="{00000000-0005-0000-0000-00003D790000}"/>
    <cellStyle name="Percent 3 2 3 4 4 2" xfId="25518" xr:uid="{00000000-0005-0000-0000-00003E790000}"/>
    <cellStyle name="Percent 3 2 3 4 5" xfId="16132" xr:uid="{00000000-0005-0000-0000-00003F790000}"/>
    <cellStyle name="Percent 3 2 3 4 6" xfId="4390" xr:uid="{00000000-0005-0000-0000-000040790000}"/>
    <cellStyle name="Percent 3 2 3 4 7" xfId="2433" xr:uid="{00000000-0005-0000-0000-000041790000}"/>
    <cellStyle name="Percent 3 2 3 4 8" xfId="27721" xr:uid="{00000000-0005-0000-0000-000042790000}"/>
    <cellStyle name="Percent 3 2 3 5" xfId="3216" xr:uid="{00000000-0005-0000-0000-000043790000}"/>
    <cellStyle name="Percent 3 2 3 5 2" xfId="7133" xr:uid="{00000000-0005-0000-0000-000044790000}"/>
    <cellStyle name="Percent 3 2 3 5 2 2" xfId="11827" xr:uid="{00000000-0005-0000-0000-000045790000}"/>
    <cellStyle name="Percent 3 2 3 5 2 2 2" xfId="23562" xr:uid="{00000000-0005-0000-0000-000046790000}"/>
    <cellStyle name="Percent 3 2 3 5 2 3" xfId="18869" xr:uid="{00000000-0005-0000-0000-000047790000}"/>
    <cellStyle name="Percent 3 2 3 5 2 4" xfId="30899" xr:uid="{00000000-0005-0000-0000-000048790000}"/>
    <cellStyle name="Percent 3 2 3 5 3" xfId="9481" xr:uid="{00000000-0005-0000-0000-000049790000}"/>
    <cellStyle name="Percent 3 2 3 5 3 2" xfId="21217" xr:uid="{00000000-0005-0000-0000-00004A790000}"/>
    <cellStyle name="Percent 3 2 3 5 4" xfId="14175" xr:uid="{00000000-0005-0000-0000-00004B790000}"/>
    <cellStyle name="Percent 3 2 3 5 4 2" xfId="25910" xr:uid="{00000000-0005-0000-0000-00004C790000}"/>
    <cellStyle name="Percent 3 2 3 5 5" xfId="16523" xr:uid="{00000000-0005-0000-0000-00004D790000}"/>
    <cellStyle name="Percent 3 2 3 5 6" xfId="4783" xr:uid="{00000000-0005-0000-0000-00004E790000}"/>
    <cellStyle name="Percent 3 2 3 5 7" xfId="28157" xr:uid="{00000000-0005-0000-0000-00004F790000}"/>
    <cellStyle name="Percent 3 2 3 6" xfId="5176" xr:uid="{00000000-0005-0000-0000-000050790000}"/>
    <cellStyle name="Percent 3 2 3 6 2" xfId="7525" xr:uid="{00000000-0005-0000-0000-000051790000}"/>
    <cellStyle name="Percent 3 2 3 6 2 2" xfId="12219" xr:uid="{00000000-0005-0000-0000-000052790000}"/>
    <cellStyle name="Percent 3 2 3 6 2 2 2" xfId="23954" xr:uid="{00000000-0005-0000-0000-000053790000}"/>
    <cellStyle name="Percent 3 2 3 6 2 3" xfId="19261" xr:uid="{00000000-0005-0000-0000-000054790000}"/>
    <cellStyle name="Percent 3 2 3 6 3" xfId="9874" xr:uid="{00000000-0005-0000-0000-000055790000}"/>
    <cellStyle name="Percent 3 2 3 6 3 2" xfId="21609" xr:uid="{00000000-0005-0000-0000-000056790000}"/>
    <cellStyle name="Percent 3 2 3 6 4" xfId="14567" xr:uid="{00000000-0005-0000-0000-000057790000}"/>
    <cellStyle name="Percent 3 2 3 6 4 2" xfId="26302" xr:uid="{00000000-0005-0000-0000-000058790000}"/>
    <cellStyle name="Percent 3 2 3 6 5" xfId="16915" xr:uid="{00000000-0005-0000-0000-000059790000}"/>
    <cellStyle name="Percent 3 2 3 6 6" xfId="28790" xr:uid="{00000000-0005-0000-0000-00005A790000}"/>
    <cellStyle name="Percent 3 2 3 7" xfId="5568" xr:uid="{00000000-0005-0000-0000-00005B790000}"/>
    <cellStyle name="Percent 3 2 3 7 2" xfId="7916" xr:uid="{00000000-0005-0000-0000-00005C790000}"/>
    <cellStyle name="Percent 3 2 3 7 2 2" xfId="12610" xr:uid="{00000000-0005-0000-0000-00005D790000}"/>
    <cellStyle name="Percent 3 2 3 7 2 2 2" xfId="24345" xr:uid="{00000000-0005-0000-0000-00005E790000}"/>
    <cellStyle name="Percent 3 2 3 7 2 3" xfId="19652" xr:uid="{00000000-0005-0000-0000-00005F790000}"/>
    <cellStyle name="Percent 3 2 3 7 3" xfId="10265" xr:uid="{00000000-0005-0000-0000-000060790000}"/>
    <cellStyle name="Percent 3 2 3 7 3 2" xfId="22000" xr:uid="{00000000-0005-0000-0000-000061790000}"/>
    <cellStyle name="Percent 3 2 3 7 4" xfId="14958" xr:uid="{00000000-0005-0000-0000-000062790000}"/>
    <cellStyle name="Percent 3 2 3 7 4 2" xfId="26693" xr:uid="{00000000-0005-0000-0000-000063790000}"/>
    <cellStyle name="Percent 3 2 3 7 5" xfId="17306" xr:uid="{00000000-0005-0000-0000-000064790000}"/>
    <cellStyle name="Percent 3 2 3 7 6" xfId="29974" xr:uid="{00000000-0005-0000-0000-000065790000}"/>
    <cellStyle name="Percent 3 2 3 8" xfId="5954" xr:uid="{00000000-0005-0000-0000-000066790000}"/>
    <cellStyle name="Percent 3 2 3 8 2" xfId="10652" xr:uid="{00000000-0005-0000-0000-000067790000}"/>
    <cellStyle name="Percent 3 2 3 8 2 2" xfId="22387" xr:uid="{00000000-0005-0000-0000-000068790000}"/>
    <cellStyle name="Percent 3 2 3 8 3" xfId="17694" xr:uid="{00000000-0005-0000-0000-000069790000}"/>
    <cellStyle name="Percent 3 2 3 8 4" xfId="30357" xr:uid="{00000000-0005-0000-0000-00006A790000}"/>
    <cellStyle name="Percent 3 2 3 9" xfId="8307" xr:uid="{00000000-0005-0000-0000-00006B790000}"/>
    <cellStyle name="Percent 3 2 3 9 2" xfId="20043" xr:uid="{00000000-0005-0000-0000-00006C790000}"/>
    <cellStyle name="Percent 3 2 3 9 3" xfId="31366" xr:uid="{00000000-0005-0000-0000-00006D790000}"/>
    <cellStyle name="Percent 3 2 4" xfId="375" xr:uid="{00000000-0005-0000-0000-00006E790000}"/>
    <cellStyle name="Percent 3 2 4 10" xfId="15428" xr:uid="{00000000-0005-0000-0000-00006F790000}"/>
    <cellStyle name="Percent 3 2 4 11" xfId="3682" xr:uid="{00000000-0005-0000-0000-000070790000}"/>
    <cellStyle name="Percent 3 2 4 12" xfId="1469" xr:uid="{00000000-0005-0000-0000-000071790000}"/>
    <cellStyle name="Percent 3 2 4 13" xfId="27013" xr:uid="{00000000-0005-0000-0000-000072790000}"/>
    <cellStyle name="Percent 3 2 4 2" xfId="768" xr:uid="{00000000-0005-0000-0000-000073790000}"/>
    <cellStyle name="Percent 3 2 4 2 2" xfId="2899" xr:uid="{00000000-0005-0000-0000-000074790000}"/>
    <cellStyle name="Percent 3 2 4 2 2 2" xfId="11123" xr:uid="{00000000-0005-0000-0000-000075790000}"/>
    <cellStyle name="Percent 3 2 4 2 2 2 2" xfId="22858" xr:uid="{00000000-0005-0000-0000-000076790000}"/>
    <cellStyle name="Percent 3 2 4 2 2 2 3" xfId="32067" xr:uid="{00000000-0005-0000-0000-000077790000}"/>
    <cellStyle name="Percent 3 2 4 2 2 3" xfId="18165" xr:uid="{00000000-0005-0000-0000-000078790000}"/>
    <cellStyle name="Percent 3 2 4 2 2 4" xfId="6429" xr:uid="{00000000-0005-0000-0000-000079790000}"/>
    <cellStyle name="Percent 3 2 4 2 2 5" xfId="28429" xr:uid="{00000000-0005-0000-0000-00007A790000}"/>
    <cellStyle name="Percent 3 2 4 2 3" xfId="8778" xr:uid="{00000000-0005-0000-0000-00007B790000}"/>
    <cellStyle name="Percent 3 2 4 2 3 2" xfId="20514" xr:uid="{00000000-0005-0000-0000-00007C790000}"/>
    <cellStyle name="Percent 3 2 4 2 3 3" xfId="29062" xr:uid="{00000000-0005-0000-0000-00007D790000}"/>
    <cellStyle name="Percent 3 2 4 2 4" xfId="13471" xr:uid="{00000000-0005-0000-0000-00007E790000}"/>
    <cellStyle name="Percent 3 2 4 2 4 2" xfId="25206" xr:uid="{00000000-0005-0000-0000-00007F790000}"/>
    <cellStyle name="Percent 3 2 4 2 4 3" xfId="32610" xr:uid="{00000000-0005-0000-0000-000080790000}"/>
    <cellStyle name="Percent 3 2 4 2 5" xfId="15820" xr:uid="{00000000-0005-0000-0000-000081790000}"/>
    <cellStyle name="Percent 3 2 4 2 6" xfId="4078" xr:uid="{00000000-0005-0000-0000-000082790000}"/>
    <cellStyle name="Percent 3 2 4 2 7" xfId="2035" xr:uid="{00000000-0005-0000-0000-000083790000}"/>
    <cellStyle name="Percent 3 2 4 2 8" xfId="27404" xr:uid="{00000000-0005-0000-0000-000084790000}"/>
    <cellStyle name="Percent 3 2 4 3" xfId="1164" xr:uid="{00000000-0005-0000-0000-000085790000}"/>
    <cellStyle name="Percent 3 2 4 3 2" xfId="6820" xr:uid="{00000000-0005-0000-0000-000086790000}"/>
    <cellStyle name="Percent 3 2 4 3 2 2" xfId="11514" xr:uid="{00000000-0005-0000-0000-000087790000}"/>
    <cellStyle name="Percent 3 2 4 3 2 2 2" xfId="23249" xr:uid="{00000000-0005-0000-0000-000088790000}"/>
    <cellStyle name="Percent 3 2 4 3 2 3" xfId="18556" xr:uid="{00000000-0005-0000-0000-000089790000}"/>
    <cellStyle name="Percent 3 2 4 3 2 4" xfId="29458" xr:uid="{00000000-0005-0000-0000-00008A790000}"/>
    <cellStyle name="Percent 3 2 4 3 3" xfId="9169" xr:uid="{00000000-0005-0000-0000-00008B790000}"/>
    <cellStyle name="Percent 3 2 4 3 3 2" xfId="20905" xr:uid="{00000000-0005-0000-0000-00008C790000}"/>
    <cellStyle name="Percent 3 2 4 3 4" xfId="13862" xr:uid="{00000000-0005-0000-0000-00008D790000}"/>
    <cellStyle name="Percent 3 2 4 3 4 2" xfId="25597" xr:uid="{00000000-0005-0000-0000-00008E790000}"/>
    <cellStyle name="Percent 3 2 4 3 5" xfId="16211" xr:uid="{00000000-0005-0000-0000-00008F790000}"/>
    <cellStyle name="Percent 3 2 4 3 6" xfId="4469" xr:uid="{00000000-0005-0000-0000-000090790000}"/>
    <cellStyle name="Percent 3 2 4 3 7" xfId="2512" xr:uid="{00000000-0005-0000-0000-000091790000}"/>
    <cellStyle name="Percent 3 2 4 3 8" xfId="27800" xr:uid="{00000000-0005-0000-0000-000092790000}"/>
    <cellStyle name="Percent 3 2 4 4" xfId="3295" xr:uid="{00000000-0005-0000-0000-000093790000}"/>
    <cellStyle name="Percent 3 2 4 4 2" xfId="7212" xr:uid="{00000000-0005-0000-0000-000094790000}"/>
    <cellStyle name="Percent 3 2 4 4 2 2" xfId="11906" xr:uid="{00000000-0005-0000-0000-000095790000}"/>
    <cellStyle name="Percent 3 2 4 4 2 2 2" xfId="23641" xr:uid="{00000000-0005-0000-0000-000096790000}"/>
    <cellStyle name="Percent 3 2 4 4 2 3" xfId="18948" xr:uid="{00000000-0005-0000-0000-000097790000}"/>
    <cellStyle name="Percent 3 2 4 4 2 4" xfId="30978" xr:uid="{00000000-0005-0000-0000-000098790000}"/>
    <cellStyle name="Percent 3 2 4 4 3" xfId="9560" xr:uid="{00000000-0005-0000-0000-000099790000}"/>
    <cellStyle name="Percent 3 2 4 4 3 2" xfId="21296" xr:uid="{00000000-0005-0000-0000-00009A790000}"/>
    <cellStyle name="Percent 3 2 4 4 4" xfId="14254" xr:uid="{00000000-0005-0000-0000-00009B790000}"/>
    <cellStyle name="Percent 3 2 4 4 4 2" xfId="25989" xr:uid="{00000000-0005-0000-0000-00009C790000}"/>
    <cellStyle name="Percent 3 2 4 4 5" xfId="16602" xr:uid="{00000000-0005-0000-0000-00009D790000}"/>
    <cellStyle name="Percent 3 2 4 4 6" xfId="4862" xr:uid="{00000000-0005-0000-0000-00009E790000}"/>
    <cellStyle name="Percent 3 2 4 4 7" xfId="28038" xr:uid="{00000000-0005-0000-0000-00009F790000}"/>
    <cellStyle name="Percent 3 2 4 5" xfId="5255" xr:uid="{00000000-0005-0000-0000-0000A0790000}"/>
    <cellStyle name="Percent 3 2 4 5 2" xfId="7604" xr:uid="{00000000-0005-0000-0000-0000A1790000}"/>
    <cellStyle name="Percent 3 2 4 5 2 2" xfId="12298" xr:uid="{00000000-0005-0000-0000-0000A2790000}"/>
    <cellStyle name="Percent 3 2 4 5 2 2 2" xfId="24033" xr:uid="{00000000-0005-0000-0000-0000A3790000}"/>
    <cellStyle name="Percent 3 2 4 5 2 3" xfId="19340" xr:uid="{00000000-0005-0000-0000-0000A4790000}"/>
    <cellStyle name="Percent 3 2 4 5 3" xfId="9953" xr:uid="{00000000-0005-0000-0000-0000A5790000}"/>
    <cellStyle name="Percent 3 2 4 5 3 2" xfId="21688" xr:uid="{00000000-0005-0000-0000-0000A6790000}"/>
    <cellStyle name="Percent 3 2 4 5 4" xfId="14646" xr:uid="{00000000-0005-0000-0000-0000A7790000}"/>
    <cellStyle name="Percent 3 2 4 5 4 2" xfId="26381" xr:uid="{00000000-0005-0000-0000-0000A8790000}"/>
    <cellStyle name="Percent 3 2 4 5 5" xfId="16994" xr:uid="{00000000-0005-0000-0000-0000A9790000}"/>
    <cellStyle name="Percent 3 2 4 5 6" xfId="28671" xr:uid="{00000000-0005-0000-0000-0000AA790000}"/>
    <cellStyle name="Percent 3 2 4 6" xfId="5647" xr:uid="{00000000-0005-0000-0000-0000AB790000}"/>
    <cellStyle name="Percent 3 2 4 6 2" xfId="7995" xr:uid="{00000000-0005-0000-0000-0000AC790000}"/>
    <cellStyle name="Percent 3 2 4 6 2 2" xfId="12689" xr:uid="{00000000-0005-0000-0000-0000AD790000}"/>
    <cellStyle name="Percent 3 2 4 6 2 2 2" xfId="24424" xr:uid="{00000000-0005-0000-0000-0000AE790000}"/>
    <cellStyle name="Percent 3 2 4 6 2 3" xfId="19731" xr:uid="{00000000-0005-0000-0000-0000AF790000}"/>
    <cellStyle name="Percent 3 2 4 6 3" xfId="10344" xr:uid="{00000000-0005-0000-0000-0000B0790000}"/>
    <cellStyle name="Percent 3 2 4 6 3 2" xfId="22079" xr:uid="{00000000-0005-0000-0000-0000B1790000}"/>
    <cellStyle name="Percent 3 2 4 6 4" xfId="15037" xr:uid="{00000000-0005-0000-0000-0000B2790000}"/>
    <cellStyle name="Percent 3 2 4 6 4 2" xfId="26772" xr:uid="{00000000-0005-0000-0000-0000B3790000}"/>
    <cellStyle name="Percent 3 2 4 6 5" xfId="17385" xr:uid="{00000000-0005-0000-0000-0000B4790000}"/>
    <cellStyle name="Percent 3 2 4 6 6" xfId="30053" xr:uid="{00000000-0005-0000-0000-0000B5790000}"/>
    <cellStyle name="Percent 3 2 4 7" xfId="6033" xr:uid="{00000000-0005-0000-0000-0000B6790000}"/>
    <cellStyle name="Percent 3 2 4 7 2" xfId="10731" xr:uid="{00000000-0005-0000-0000-0000B7790000}"/>
    <cellStyle name="Percent 3 2 4 7 2 2" xfId="22466" xr:uid="{00000000-0005-0000-0000-0000B8790000}"/>
    <cellStyle name="Percent 3 2 4 7 3" xfId="17773" xr:uid="{00000000-0005-0000-0000-0000B9790000}"/>
    <cellStyle name="Percent 3 2 4 7 4" xfId="30436" xr:uid="{00000000-0005-0000-0000-0000BA790000}"/>
    <cellStyle name="Percent 3 2 4 8" xfId="8386" xr:uid="{00000000-0005-0000-0000-0000BB790000}"/>
    <cellStyle name="Percent 3 2 4 8 2" xfId="20122" xr:uid="{00000000-0005-0000-0000-0000BC790000}"/>
    <cellStyle name="Percent 3 2 4 8 3" xfId="31445" xr:uid="{00000000-0005-0000-0000-0000BD790000}"/>
    <cellStyle name="Percent 3 2 4 9" xfId="13075" xr:uid="{00000000-0005-0000-0000-0000BE790000}"/>
    <cellStyle name="Percent 3 2 4 9 2" xfId="24810" xr:uid="{00000000-0005-0000-0000-0000BF790000}"/>
    <cellStyle name="Percent 3 2 5" xfId="593" xr:uid="{00000000-0005-0000-0000-0000C0790000}"/>
    <cellStyle name="Percent 3 2 5 2" xfId="2229" xr:uid="{00000000-0005-0000-0000-0000C1790000}"/>
    <cellStyle name="Percent 3 2 5 2 2" xfId="10925" xr:uid="{00000000-0005-0000-0000-0000C2790000}"/>
    <cellStyle name="Percent 3 2 5 2 2 2" xfId="22660" xr:uid="{00000000-0005-0000-0000-0000C3790000}"/>
    <cellStyle name="Percent 3 2 5 2 2 3" xfId="31869" xr:uid="{00000000-0005-0000-0000-0000C4790000}"/>
    <cellStyle name="Percent 3 2 5 2 3" xfId="17967" xr:uid="{00000000-0005-0000-0000-0000C5790000}"/>
    <cellStyle name="Percent 3 2 5 2 3 2" xfId="33024" xr:uid="{00000000-0005-0000-0000-0000C6790000}"/>
    <cellStyle name="Percent 3 2 5 2 4" xfId="6231" xr:uid="{00000000-0005-0000-0000-0000C7790000}"/>
    <cellStyle name="Percent 3 2 5 2 5" xfId="28254" xr:uid="{00000000-0005-0000-0000-0000C8790000}"/>
    <cellStyle name="Percent 3 2 5 3" xfId="8580" xr:uid="{00000000-0005-0000-0000-0000C9790000}"/>
    <cellStyle name="Percent 3 2 5 3 2" xfId="20316" xr:uid="{00000000-0005-0000-0000-0000CA790000}"/>
    <cellStyle name="Percent 3 2 5 3 3" xfId="28887" xr:uid="{00000000-0005-0000-0000-0000CB790000}"/>
    <cellStyle name="Percent 3 2 5 4" xfId="13273" xr:uid="{00000000-0005-0000-0000-0000CC790000}"/>
    <cellStyle name="Percent 3 2 5 4 2" xfId="25008" xr:uid="{00000000-0005-0000-0000-0000CD790000}"/>
    <cellStyle name="Percent 3 2 5 4 3" xfId="32412" xr:uid="{00000000-0005-0000-0000-0000CE790000}"/>
    <cellStyle name="Percent 3 2 5 5" xfId="15622" xr:uid="{00000000-0005-0000-0000-0000CF790000}"/>
    <cellStyle name="Percent 3 2 5 5 2" xfId="32871" xr:uid="{00000000-0005-0000-0000-0000D0790000}"/>
    <cellStyle name="Percent 3 2 5 6" xfId="3880" xr:uid="{00000000-0005-0000-0000-0000D1790000}"/>
    <cellStyle name="Percent 3 2 5 6 2" xfId="29669" xr:uid="{00000000-0005-0000-0000-0000D2790000}"/>
    <cellStyle name="Percent 3 2 5 7" xfId="1644" xr:uid="{00000000-0005-0000-0000-0000D3790000}"/>
    <cellStyle name="Percent 3 2 5 8" xfId="27229" xr:uid="{00000000-0005-0000-0000-0000D4790000}"/>
    <cellStyle name="Percent 3 2 6" xfId="966" xr:uid="{00000000-0005-0000-0000-0000D5790000}"/>
    <cellStyle name="Percent 3 2 6 2" xfId="2724" xr:uid="{00000000-0005-0000-0000-0000D6790000}"/>
    <cellStyle name="Percent 3 2 6 2 2" xfId="11316" xr:uid="{00000000-0005-0000-0000-0000D7790000}"/>
    <cellStyle name="Percent 3 2 6 2 2 2" xfId="23051" xr:uid="{00000000-0005-0000-0000-0000D8790000}"/>
    <cellStyle name="Percent 3 2 6 2 2 3" xfId="32254" xr:uid="{00000000-0005-0000-0000-0000D9790000}"/>
    <cellStyle name="Percent 3 2 6 2 3" xfId="18358" xr:uid="{00000000-0005-0000-0000-0000DA790000}"/>
    <cellStyle name="Percent 3 2 6 2 4" xfId="6622" xr:uid="{00000000-0005-0000-0000-0000DB790000}"/>
    <cellStyle name="Percent 3 2 6 2 5" xfId="29260" xr:uid="{00000000-0005-0000-0000-0000DC790000}"/>
    <cellStyle name="Percent 3 2 6 3" xfId="8971" xr:uid="{00000000-0005-0000-0000-0000DD790000}"/>
    <cellStyle name="Percent 3 2 6 3 2" xfId="20707" xr:uid="{00000000-0005-0000-0000-0000DE790000}"/>
    <cellStyle name="Percent 3 2 6 3 3" xfId="31786" xr:uid="{00000000-0005-0000-0000-0000DF790000}"/>
    <cellStyle name="Percent 3 2 6 4" xfId="13664" xr:uid="{00000000-0005-0000-0000-0000E0790000}"/>
    <cellStyle name="Percent 3 2 6 4 2" xfId="25399" xr:uid="{00000000-0005-0000-0000-0000E1790000}"/>
    <cellStyle name="Percent 3 2 6 4 3" xfId="32796" xr:uid="{00000000-0005-0000-0000-0000E2790000}"/>
    <cellStyle name="Percent 3 2 6 5" xfId="16013" xr:uid="{00000000-0005-0000-0000-0000E3790000}"/>
    <cellStyle name="Percent 3 2 6 5 2" xfId="32949" xr:uid="{00000000-0005-0000-0000-0000E4790000}"/>
    <cellStyle name="Percent 3 2 6 6" xfId="4271" xr:uid="{00000000-0005-0000-0000-0000E5790000}"/>
    <cellStyle name="Percent 3 2 6 7" xfId="1860" xr:uid="{00000000-0005-0000-0000-0000E6790000}"/>
    <cellStyle name="Percent 3 2 6 8" xfId="27602" xr:uid="{00000000-0005-0000-0000-0000E7790000}"/>
    <cellStyle name="Percent 3 2 7" xfId="2311" xr:uid="{00000000-0005-0000-0000-0000E8790000}"/>
    <cellStyle name="Percent 3 2 7 2" xfId="7014" xr:uid="{00000000-0005-0000-0000-0000E9790000}"/>
    <cellStyle name="Percent 3 2 7 2 2" xfId="11708" xr:uid="{00000000-0005-0000-0000-0000EA790000}"/>
    <cellStyle name="Percent 3 2 7 2 2 2" xfId="23443" xr:uid="{00000000-0005-0000-0000-0000EB790000}"/>
    <cellStyle name="Percent 3 2 7 2 3" xfId="18750" xr:uid="{00000000-0005-0000-0000-0000EC790000}"/>
    <cellStyle name="Percent 3 2 7 2 4" xfId="30780" xr:uid="{00000000-0005-0000-0000-0000ED790000}"/>
    <cellStyle name="Percent 3 2 7 3" xfId="9362" xr:uid="{00000000-0005-0000-0000-0000EE790000}"/>
    <cellStyle name="Percent 3 2 7 3 2" xfId="21098" xr:uid="{00000000-0005-0000-0000-0000EF790000}"/>
    <cellStyle name="Percent 3 2 7 4" xfId="14056" xr:uid="{00000000-0005-0000-0000-0000F0790000}"/>
    <cellStyle name="Percent 3 2 7 4 2" xfId="25791" xr:uid="{00000000-0005-0000-0000-0000F1790000}"/>
    <cellStyle name="Percent 3 2 7 5" xfId="16404" xr:uid="{00000000-0005-0000-0000-0000F2790000}"/>
    <cellStyle name="Percent 3 2 7 6" xfId="4664" xr:uid="{00000000-0005-0000-0000-0000F3790000}"/>
    <cellStyle name="Percent 3 2 7 7" xfId="27993" xr:uid="{00000000-0005-0000-0000-0000F4790000}"/>
    <cellStyle name="Percent 3 2 8" xfId="3097" xr:uid="{00000000-0005-0000-0000-0000F5790000}"/>
    <cellStyle name="Percent 3 2 8 2" xfId="7406" xr:uid="{00000000-0005-0000-0000-0000F6790000}"/>
    <cellStyle name="Percent 3 2 8 2 2" xfId="12100" xr:uid="{00000000-0005-0000-0000-0000F7790000}"/>
    <cellStyle name="Percent 3 2 8 2 2 2" xfId="23835" xr:uid="{00000000-0005-0000-0000-0000F8790000}"/>
    <cellStyle name="Percent 3 2 8 2 3" xfId="19142" xr:uid="{00000000-0005-0000-0000-0000F9790000}"/>
    <cellStyle name="Percent 3 2 8 2 4" xfId="31166" xr:uid="{00000000-0005-0000-0000-0000FA790000}"/>
    <cellStyle name="Percent 3 2 8 3" xfId="9755" xr:uid="{00000000-0005-0000-0000-0000FB790000}"/>
    <cellStyle name="Percent 3 2 8 3 2" xfId="21490" xr:uid="{00000000-0005-0000-0000-0000FC790000}"/>
    <cellStyle name="Percent 3 2 8 4" xfId="14448" xr:uid="{00000000-0005-0000-0000-0000FD790000}"/>
    <cellStyle name="Percent 3 2 8 4 2" xfId="26183" xr:uid="{00000000-0005-0000-0000-0000FE790000}"/>
    <cellStyle name="Percent 3 2 8 5" xfId="16796" xr:uid="{00000000-0005-0000-0000-0000FF790000}"/>
    <cellStyle name="Percent 3 2 8 6" xfId="5057" xr:uid="{00000000-0005-0000-0000-0000007A0000}"/>
    <cellStyle name="Percent 3 2 8 7" xfId="28626" xr:uid="{00000000-0005-0000-0000-0000017A0000}"/>
    <cellStyle name="Percent 3 2 9" xfId="5449" xr:uid="{00000000-0005-0000-0000-0000027A0000}"/>
    <cellStyle name="Percent 3 2 9 2" xfId="7797" xr:uid="{00000000-0005-0000-0000-0000037A0000}"/>
    <cellStyle name="Percent 3 2 9 2 2" xfId="12491" xr:uid="{00000000-0005-0000-0000-0000047A0000}"/>
    <cellStyle name="Percent 3 2 9 2 2 2" xfId="24226" xr:uid="{00000000-0005-0000-0000-0000057A0000}"/>
    <cellStyle name="Percent 3 2 9 2 3" xfId="19533" xr:uid="{00000000-0005-0000-0000-0000067A0000}"/>
    <cellStyle name="Percent 3 2 9 3" xfId="10146" xr:uid="{00000000-0005-0000-0000-0000077A0000}"/>
    <cellStyle name="Percent 3 2 9 3 2" xfId="21881" xr:uid="{00000000-0005-0000-0000-0000087A0000}"/>
    <cellStyle name="Percent 3 2 9 4" xfId="14839" xr:uid="{00000000-0005-0000-0000-0000097A0000}"/>
    <cellStyle name="Percent 3 2 9 4 2" xfId="26574" xr:uid="{00000000-0005-0000-0000-00000A7A0000}"/>
    <cellStyle name="Percent 3 2 9 5" xfId="17187" xr:uid="{00000000-0005-0000-0000-00000B7A0000}"/>
    <cellStyle name="Percent 3 2 9 6" xfId="29857" xr:uid="{00000000-0005-0000-0000-00000C7A0000}"/>
    <cellStyle name="Percent 3 3" xfId="394" xr:uid="{00000000-0005-0000-0000-00000D7A0000}"/>
    <cellStyle name="Percent 3 3 10" xfId="8206" xr:uid="{00000000-0005-0000-0000-00000E7A0000}"/>
    <cellStyle name="Percent 3 3 10 2" xfId="19942" xr:uid="{00000000-0005-0000-0000-00000F7A0000}"/>
    <cellStyle name="Percent 3 3 10 3" xfId="31265" xr:uid="{00000000-0005-0000-0000-0000107A0000}"/>
    <cellStyle name="Percent 3 3 11" xfId="12877" xr:uid="{00000000-0005-0000-0000-0000117A0000}"/>
    <cellStyle name="Percent 3 3 11 2" xfId="24612" xr:uid="{00000000-0005-0000-0000-0000127A0000}"/>
    <cellStyle name="Percent 3 3 11 3" xfId="32329" xr:uid="{00000000-0005-0000-0000-0000137A0000}"/>
    <cellStyle name="Percent 3 3 12" xfId="15248" xr:uid="{00000000-0005-0000-0000-0000147A0000}"/>
    <cellStyle name="Percent 3 3 13" xfId="3484" xr:uid="{00000000-0005-0000-0000-0000157A0000}"/>
    <cellStyle name="Percent 3 3 14" xfId="1388" xr:uid="{00000000-0005-0000-0000-0000167A0000}"/>
    <cellStyle name="Percent 3 3 15" xfId="27031" xr:uid="{00000000-0005-0000-0000-0000177A0000}"/>
    <cellStyle name="Percent 3 3 2" xfId="455" xr:uid="{00000000-0005-0000-0000-0000187A0000}"/>
    <cellStyle name="Percent 3 3 2 10" xfId="12955" xr:uid="{00000000-0005-0000-0000-0000197A0000}"/>
    <cellStyle name="Percent 3 3 2 10 2" xfId="24690" xr:uid="{00000000-0005-0000-0000-00001A7A0000}"/>
    <cellStyle name="Percent 3 3 2 11" xfId="15308" xr:uid="{00000000-0005-0000-0000-00001B7A0000}"/>
    <cellStyle name="Percent 3 3 2 12" xfId="3562" xr:uid="{00000000-0005-0000-0000-00001C7A0000}"/>
    <cellStyle name="Percent 3 3 2 13" xfId="1524" xr:uid="{00000000-0005-0000-0000-00001D7A0000}"/>
    <cellStyle name="Percent 3 3 2 14" xfId="27091" xr:uid="{00000000-0005-0000-0000-00001E7A0000}"/>
    <cellStyle name="Percent 3 3 2 2" xfId="846" xr:uid="{00000000-0005-0000-0000-00001F7A0000}"/>
    <cellStyle name="Percent 3 3 2 2 10" xfId="15501" xr:uid="{00000000-0005-0000-0000-0000207A0000}"/>
    <cellStyle name="Percent 3 3 2 2 11" xfId="3760" xr:uid="{00000000-0005-0000-0000-0000217A0000}"/>
    <cellStyle name="Percent 3 3 2 2 12" xfId="1722" xr:uid="{00000000-0005-0000-0000-0000227A0000}"/>
    <cellStyle name="Percent 3 3 2 2 13" xfId="27482" xr:uid="{00000000-0005-0000-0000-0000237A0000}"/>
    <cellStyle name="Percent 3 3 2 2 2" xfId="1237" xr:uid="{00000000-0005-0000-0000-0000247A0000}"/>
    <cellStyle name="Percent 3 3 2 2 2 2" xfId="2977" xr:uid="{00000000-0005-0000-0000-0000257A0000}"/>
    <cellStyle name="Percent 3 3 2 2 2 2 2" xfId="11196" xr:uid="{00000000-0005-0000-0000-0000267A0000}"/>
    <cellStyle name="Percent 3 3 2 2 2 2 2 2" xfId="22931" xr:uid="{00000000-0005-0000-0000-0000277A0000}"/>
    <cellStyle name="Percent 3 3 2 2 2 2 2 3" xfId="32140" xr:uid="{00000000-0005-0000-0000-0000287A0000}"/>
    <cellStyle name="Percent 3 3 2 2 2 2 3" xfId="18238" xr:uid="{00000000-0005-0000-0000-0000297A0000}"/>
    <cellStyle name="Percent 3 3 2 2 2 2 4" xfId="6502" xr:uid="{00000000-0005-0000-0000-00002A7A0000}"/>
    <cellStyle name="Percent 3 3 2 2 2 2 5" xfId="29531" xr:uid="{00000000-0005-0000-0000-00002B7A0000}"/>
    <cellStyle name="Percent 3 3 2 2 2 3" xfId="8851" xr:uid="{00000000-0005-0000-0000-00002C7A0000}"/>
    <cellStyle name="Percent 3 3 2 2 2 3 2" xfId="20587" xr:uid="{00000000-0005-0000-0000-00002D7A0000}"/>
    <cellStyle name="Percent 3 3 2 2 2 3 3" xfId="31667" xr:uid="{00000000-0005-0000-0000-00002E7A0000}"/>
    <cellStyle name="Percent 3 3 2 2 2 4" xfId="13544" xr:uid="{00000000-0005-0000-0000-00002F7A0000}"/>
    <cellStyle name="Percent 3 3 2 2 2 4 2" xfId="25279" xr:uid="{00000000-0005-0000-0000-0000307A0000}"/>
    <cellStyle name="Percent 3 3 2 2 2 4 3" xfId="32683" xr:uid="{00000000-0005-0000-0000-0000317A0000}"/>
    <cellStyle name="Percent 3 3 2 2 2 5" xfId="15893" xr:uid="{00000000-0005-0000-0000-0000327A0000}"/>
    <cellStyle name="Percent 3 3 2 2 2 6" xfId="4151" xr:uid="{00000000-0005-0000-0000-0000337A0000}"/>
    <cellStyle name="Percent 3 3 2 2 2 7" xfId="2113" xr:uid="{00000000-0005-0000-0000-0000347A0000}"/>
    <cellStyle name="Percent 3 3 2 2 2 8" xfId="27873" xr:uid="{00000000-0005-0000-0000-0000357A0000}"/>
    <cellStyle name="Percent 3 3 2 2 3" xfId="2585" xr:uid="{00000000-0005-0000-0000-0000367A0000}"/>
    <cellStyle name="Percent 3 3 2 2 3 2" xfId="6893" xr:uid="{00000000-0005-0000-0000-0000377A0000}"/>
    <cellStyle name="Percent 3 3 2 2 3 2 2" xfId="11587" xr:uid="{00000000-0005-0000-0000-0000387A0000}"/>
    <cellStyle name="Percent 3 3 2 2 3 2 2 2" xfId="23322" xr:uid="{00000000-0005-0000-0000-0000397A0000}"/>
    <cellStyle name="Percent 3 3 2 2 3 2 3" xfId="18629" xr:uid="{00000000-0005-0000-0000-00003A7A0000}"/>
    <cellStyle name="Percent 3 3 2 2 3 2 4" xfId="30660" xr:uid="{00000000-0005-0000-0000-00003B7A0000}"/>
    <cellStyle name="Percent 3 3 2 2 3 3" xfId="9242" xr:uid="{00000000-0005-0000-0000-00003C7A0000}"/>
    <cellStyle name="Percent 3 3 2 2 3 3 2" xfId="20978" xr:uid="{00000000-0005-0000-0000-00003D7A0000}"/>
    <cellStyle name="Percent 3 3 2 2 3 4" xfId="13935" xr:uid="{00000000-0005-0000-0000-00003E7A0000}"/>
    <cellStyle name="Percent 3 3 2 2 3 4 2" xfId="25670" xr:uid="{00000000-0005-0000-0000-00003F7A0000}"/>
    <cellStyle name="Percent 3 3 2 2 3 5" xfId="16284" xr:uid="{00000000-0005-0000-0000-0000407A0000}"/>
    <cellStyle name="Percent 3 3 2 2 3 6" xfId="4542" xr:uid="{00000000-0005-0000-0000-0000417A0000}"/>
    <cellStyle name="Percent 3 3 2 2 3 7" xfId="28507" xr:uid="{00000000-0005-0000-0000-0000427A0000}"/>
    <cellStyle name="Percent 3 3 2 2 4" xfId="3368" xr:uid="{00000000-0005-0000-0000-0000437A0000}"/>
    <cellStyle name="Percent 3 3 2 2 4 2" xfId="7285" xr:uid="{00000000-0005-0000-0000-0000447A0000}"/>
    <cellStyle name="Percent 3 3 2 2 4 2 2" xfId="11979" xr:uid="{00000000-0005-0000-0000-0000457A0000}"/>
    <cellStyle name="Percent 3 3 2 2 4 2 2 2" xfId="23714" xr:uid="{00000000-0005-0000-0000-0000467A0000}"/>
    <cellStyle name="Percent 3 3 2 2 4 2 3" xfId="19021" xr:uid="{00000000-0005-0000-0000-0000477A0000}"/>
    <cellStyle name="Percent 3 3 2 2 4 2 4" xfId="31051" xr:uid="{00000000-0005-0000-0000-0000487A0000}"/>
    <cellStyle name="Percent 3 3 2 2 4 3" xfId="9633" xr:uid="{00000000-0005-0000-0000-0000497A0000}"/>
    <cellStyle name="Percent 3 3 2 2 4 3 2" xfId="21369" xr:uid="{00000000-0005-0000-0000-00004A7A0000}"/>
    <cellStyle name="Percent 3 3 2 2 4 4" xfId="14327" xr:uid="{00000000-0005-0000-0000-00004B7A0000}"/>
    <cellStyle name="Percent 3 3 2 2 4 4 2" xfId="26062" xr:uid="{00000000-0005-0000-0000-00004C7A0000}"/>
    <cellStyle name="Percent 3 3 2 2 4 5" xfId="16675" xr:uid="{00000000-0005-0000-0000-00004D7A0000}"/>
    <cellStyle name="Percent 3 3 2 2 4 6" xfId="4935" xr:uid="{00000000-0005-0000-0000-00004E7A0000}"/>
    <cellStyle name="Percent 3 3 2 2 4 7" xfId="29140" xr:uid="{00000000-0005-0000-0000-00004F7A0000}"/>
    <cellStyle name="Percent 3 3 2 2 5" xfId="5328" xr:uid="{00000000-0005-0000-0000-0000507A0000}"/>
    <cellStyle name="Percent 3 3 2 2 5 2" xfId="7677" xr:uid="{00000000-0005-0000-0000-0000517A0000}"/>
    <cellStyle name="Percent 3 3 2 2 5 2 2" xfId="12371" xr:uid="{00000000-0005-0000-0000-0000527A0000}"/>
    <cellStyle name="Percent 3 3 2 2 5 2 2 2" xfId="24106" xr:uid="{00000000-0005-0000-0000-0000537A0000}"/>
    <cellStyle name="Percent 3 3 2 2 5 2 3" xfId="19413" xr:uid="{00000000-0005-0000-0000-0000547A0000}"/>
    <cellStyle name="Percent 3 3 2 2 5 3" xfId="10026" xr:uid="{00000000-0005-0000-0000-0000557A0000}"/>
    <cellStyle name="Percent 3 3 2 2 5 3 2" xfId="21761" xr:uid="{00000000-0005-0000-0000-0000567A0000}"/>
    <cellStyle name="Percent 3 3 2 2 5 4" xfId="14719" xr:uid="{00000000-0005-0000-0000-0000577A0000}"/>
    <cellStyle name="Percent 3 3 2 2 5 4 2" xfId="26454" xr:uid="{00000000-0005-0000-0000-0000587A0000}"/>
    <cellStyle name="Percent 3 3 2 2 5 5" xfId="17067" xr:uid="{00000000-0005-0000-0000-0000597A0000}"/>
    <cellStyle name="Percent 3 3 2 2 5 6" xfId="29738" xr:uid="{00000000-0005-0000-0000-00005A7A0000}"/>
    <cellStyle name="Percent 3 3 2 2 6" xfId="5720" xr:uid="{00000000-0005-0000-0000-00005B7A0000}"/>
    <cellStyle name="Percent 3 3 2 2 6 2" xfId="8068" xr:uid="{00000000-0005-0000-0000-00005C7A0000}"/>
    <cellStyle name="Percent 3 3 2 2 6 2 2" xfId="12762" xr:uid="{00000000-0005-0000-0000-00005D7A0000}"/>
    <cellStyle name="Percent 3 3 2 2 6 2 2 2" xfId="24497" xr:uid="{00000000-0005-0000-0000-00005E7A0000}"/>
    <cellStyle name="Percent 3 3 2 2 6 2 3" xfId="19804" xr:uid="{00000000-0005-0000-0000-00005F7A0000}"/>
    <cellStyle name="Percent 3 3 2 2 6 3" xfId="10417" xr:uid="{00000000-0005-0000-0000-0000607A0000}"/>
    <cellStyle name="Percent 3 3 2 2 6 3 2" xfId="22152" xr:uid="{00000000-0005-0000-0000-0000617A0000}"/>
    <cellStyle name="Percent 3 3 2 2 6 4" xfId="15110" xr:uid="{00000000-0005-0000-0000-0000627A0000}"/>
    <cellStyle name="Percent 3 3 2 2 6 4 2" xfId="26845" xr:uid="{00000000-0005-0000-0000-0000637A0000}"/>
    <cellStyle name="Percent 3 3 2 2 6 5" xfId="17458" xr:uid="{00000000-0005-0000-0000-0000647A0000}"/>
    <cellStyle name="Percent 3 3 2 2 6 6" xfId="30126" xr:uid="{00000000-0005-0000-0000-0000657A0000}"/>
    <cellStyle name="Percent 3 3 2 2 7" xfId="6111" xr:uid="{00000000-0005-0000-0000-0000667A0000}"/>
    <cellStyle name="Percent 3 3 2 2 7 2" xfId="10809" xr:uid="{00000000-0005-0000-0000-0000677A0000}"/>
    <cellStyle name="Percent 3 3 2 2 7 2 2" xfId="22544" xr:uid="{00000000-0005-0000-0000-0000687A0000}"/>
    <cellStyle name="Percent 3 3 2 2 7 3" xfId="17851" xr:uid="{00000000-0005-0000-0000-0000697A0000}"/>
    <cellStyle name="Percent 3 3 2 2 7 4" xfId="30514" xr:uid="{00000000-0005-0000-0000-00006A7A0000}"/>
    <cellStyle name="Percent 3 3 2 2 8" xfId="8459" xr:uid="{00000000-0005-0000-0000-00006B7A0000}"/>
    <cellStyle name="Percent 3 3 2 2 8 2" xfId="20195" xr:uid="{00000000-0005-0000-0000-00006C7A0000}"/>
    <cellStyle name="Percent 3 3 2 2 8 3" xfId="31518" xr:uid="{00000000-0005-0000-0000-00006D7A0000}"/>
    <cellStyle name="Percent 3 3 2 2 9" xfId="13153" xr:uid="{00000000-0005-0000-0000-00006E7A0000}"/>
    <cellStyle name="Percent 3 3 2 2 9 2" xfId="24888" xr:uid="{00000000-0005-0000-0000-00006F7A0000}"/>
    <cellStyle name="Percent 3 3 2 3" xfId="648" xr:uid="{00000000-0005-0000-0000-0000707A0000}"/>
    <cellStyle name="Percent 3 3 2 3 2" xfId="2779" xr:uid="{00000000-0005-0000-0000-0000717A0000}"/>
    <cellStyle name="Percent 3 3 2 3 2 2" xfId="11003" xr:uid="{00000000-0005-0000-0000-0000727A0000}"/>
    <cellStyle name="Percent 3 3 2 3 2 2 2" xfId="22738" xr:uid="{00000000-0005-0000-0000-0000737A0000}"/>
    <cellStyle name="Percent 3 3 2 3 2 2 3" xfId="31947" xr:uid="{00000000-0005-0000-0000-0000747A0000}"/>
    <cellStyle name="Percent 3 3 2 3 2 3" xfId="18045" xr:uid="{00000000-0005-0000-0000-0000757A0000}"/>
    <cellStyle name="Percent 3 3 2 3 2 4" xfId="6309" xr:uid="{00000000-0005-0000-0000-0000767A0000}"/>
    <cellStyle name="Percent 3 3 2 3 2 5" xfId="28309" xr:uid="{00000000-0005-0000-0000-0000777A0000}"/>
    <cellStyle name="Percent 3 3 2 3 3" xfId="8658" xr:uid="{00000000-0005-0000-0000-0000787A0000}"/>
    <cellStyle name="Percent 3 3 2 3 3 2" xfId="20394" xr:uid="{00000000-0005-0000-0000-0000797A0000}"/>
    <cellStyle name="Percent 3 3 2 3 3 3" xfId="28942" xr:uid="{00000000-0005-0000-0000-00007A7A0000}"/>
    <cellStyle name="Percent 3 3 2 3 4" xfId="13351" xr:uid="{00000000-0005-0000-0000-00007B7A0000}"/>
    <cellStyle name="Percent 3 3 2 3 4 2" xfId="25086" xr:uid="{00000000-0005-0000-0000-00007C7A0000}"/>
    <cellStyle name="Percent 3 3 2 3 4 3" xfId="32490" xr:uid="{00000000-0005-0000-0000-00007D7A0000}"/>
    <cellStyle name="Percent 3 3 2 3 5" xfId="15700" xr:uid="{00000000-0005-0000-0000-00007E7A0000}"/>
    <cellStyle name="Percent 3 3 2 3 6" xfId="3958" xr:uid="{00000000-0005-0000-0000-00007F7A0000}"/>
    <cellStyle name="Percent 3 3 2 3 7" xfId="1915" xr:uid="{00000000-0005-0000-0000-0000807A0000}"/>
    <cellStyle name="Percent 3 3 2 3 8" xfId="27284" xr:uid="{00000000-0005-0000-0000-0000817A0000}"/>
    <cellStyle name="Percent 3 3 2 4" xfId="1044" xr:uid="{00000000-0005-0000-0000-0000827A0000}"/>
    <cellStyle name="Percent 3 3 2 4 2" xfId="6700" xr:uid="{00000000-0005-0000-0000-0000837A0000}"/>
    <cellStyle name="Percent 3 3 2 4 2 2" xfId="11394" xr:uid="{00000000-0005-0000-0000-0000847A0000}"/>
    <cellStyle name="Percent 3 3 2 4 2 2 2" xfId="23129" xr:uid="{00000000-0005-0000-0000-0000857A0000}"/>
    <cellStyle name="Percent 3 3 2 4 2 3" xfId="18436" xr:uid="{00000000-0005-0000-0000-0000867A0000}"/>
    <cellStyle name="Percent 3 3 2 4 2 4" xfId="29338" xr:uid="{00000000-0005-0000-0000-0000877A0000}"/>
    <cellStyle name="Percent 3 3 2 4 3" xfId="9049" xr:uid="{00000000-0005-0000-0000-0000887A0000}"/>
    <cellStyle name="Percent 3 3 2 4 3 2" xfId="20785" xr:uid="{00000000-0005-0000-0000-0000897A0000}"/>
    <cellStyle name="Percent 3 3 2 4 4" xfId="13742" xr:uid="{00000000-0005-0000-0000-00008A7A0000}"/>
    <cellStyle name="Percent 3 3 2 4 4 2" xfId="25477" xr:uid="{00000000-0005-0000-0000-00008B7A0000}"/>
    <cellStyle name="Percent 3 3 2 4 5" xfId="16091" xr:uid="{00000000-0005-0000-0000-00008C7A0000}"/>
    <cellStyle name="Percent 3 3 2 4 6" xfId="4349" xr:uid="{00000000-0005-0000-0000-00008D7A0000}"/>
    <cellStyle name="Percent 3 3 2 4 7" xfId="2392" xr:uid="{00000000-0005-0000-0000-00008E7A0000}"/>
    <cellStyle name="Percent 3 3 2 4 8" xfId="27680" xr:uid="{00000000-0005-0000-0000-00008F7A0000}"/>
    <cellStyle name="Percent 3 3 2 5" xfId="3175" xr:uid="{00000000-0005-0000-0000-0000907A0000}"/>
    <cellStyle name="Percent 3 3 2 5 2" xfId="7092" xr:uid="{00000000-0005-0000-0000-0000917A0000}"/>
    <cellStyle name="Percent 3 3 2 5 2 2" xfId="11786" xr:uid="{00000000-0005-0000-0000-0000927A0000}"/>
    <cellStyle name="Percent 3 3 2 5 2 2 2" xfId="23521" xr:uid="{00000000-0005-0000-0000-0000937A0000}"/>
    <cellStyle name="Percent 3 3 2 5 2 3" xfId="18828" xr:uid="{00000000-0005-0000-0000-0000947A0000}"/>
    <cellStyle name="Percent 3 3 2 5 2 4" xfId="30858" xr:uid="{00000000-0005-0000-0000-0000957A0000}"/>
    <cellStyle name="Percent 3 3 2 5 3" xfId="9440" xr:uid="{00000000-0005-0000-0000-0000967A0000}"/>
    <cellStyle name="Percent 3 3 2 5 3 2" xfId="21176" xr:uid="{00000000-0005-0000-0000-0000977A0000}"/>
    <cellStyle name="Percent 3 3 2 5 4" xfId="14134" xr:uid="{00000000-0005-0000-0000-0000987A0000}"/>
    <cellStyle name="Percent 3 3 2 5 4 2" xfId="25869" xr:uid="{00000000-0005-0000-0000-0000997A0000}"/>
    <cellStyle name="Percent 3 3 2 5 5" xfId="16482" xr:uid="{00000000-0005-0000-0000-00009A7A0000}"/>
    <cellStyle name="Percent 3 3 2 5 6" xfId="4742" xr:uid="{00000000-0005-0000-0000-00009B7A0000}"/>
    <cellStyle name="Percent 3 3 2 5 7" xfId="28116" xr:uid="{00000000-0005-0000-0000-00009C7A0000}"/>
    <cellStyle name="Percent 3 3 2 6" xfId="5135" xr:uid="{00000000-0005-0000-0000-00009D7A0000}"/>
    <cellStyle name="Percent 3 3 2 6 2" xfId="7484" xr:uid="{00000000-0005-0000-0000-00009E7A0000}"/>
    <cellStyle name="Percent 3 3 2 6 2 2" xfId="12178" xr:uid="{00000000-0005-0000-0000-00009F7A0000}"/>
    <cellStyle name="Percent 3 3 2 6 2 2 2" xfId="23913" xr:uid="{00000000-0005-0000-0000-0000A07A0000}"/>
    <cellStyle name="Percent 3 3 2 6 2 3" xfId="19220" xr:uid="{00000000-0005-0000-0000-0000A17A0000}"/>
    <cellStyle name="Percent 3 3 2 6 3" xfId="9833" xr:uid="{00000000-0005-0000-0000-0000A27A0000}"/>
    <cellStyle name="Percent 3 3 2 6 3 2" xfId="21568" xr:uid="{00000000-0005-0000-0000-0000A37A0000}"/>
    <cellStyle name="Percent 3 3 2 6 4" xfId="14526" xr:uid="{00000000-0005-0000-0000-0000A47A0000}"/>
    <cellStyle name="Percent 3 3 2 6 4 2" xfId="26261" xr:uid="{00000000-0005-0000-0000-0000A57A0000}"/>
    <cellStyle name="Percent 3 3 2 6 5" xfId="16874" xr:uid="{00000000-0005-0000-0000-0000A67A0000}"/>
    <cellStyle name="Percent 3 3 2 6 6" xfId="28749" xr:uid="{00000000-0005-0000-0000-0000A77A0000}"/>
    <cellStyle name="Percent 3 3 2 7" xfId="5527" xr:uid="{00000000-0005-0000-0000-0000A87A0000}"/>
    <cellStyle name="Percent 3 3 2 7 2" xfId="7875" xr:uid="{00000000-0005-0000-0000-0000A97A0000}"/>
    <cellStyle name="Percent 3 3 2 7 2 2" xfId="12569" xr:uid="{00000000-0005-0000-0000-0000AA7A0000}"/>
    <cellStyle name="Percent 3 3 2 7 2 2 2" xfId="24304" xr:uid="{00000000-0005-0000-0000-0000AB7A0000}"/>
    <cellStyle name="Percent 3 3 2 7 2 3" xfId="19611" xr:uid="{00000000-0005-0000-0000-0000AC7A0000}"/>
    <cellStyle name="Percent 3 3 2 7 3" xfId="10224" xr:uid="{00000000-0005-0000-0000-0000AD7A0000}"/>
    <cellStyle name="Percent 3 3 2 7 3 2" xfId="21959" xr:uid="{00000000-0005-0000-0000-0000AE7A0000}"/>
    <cellStyle name="Percent 3 3 2 7 4" xfId="14917" xr:uid="{00000000-0005-0000-0000-0000AF7A0000}"/>
    <cellStyle name="Percent 3 3 2 7 4 2" xfId="26652" xr:uid="{00000000-0005-0000-0000-0000B07A0000}"/>
    <cellStyle name="Percent 3 3 2 7 5" xfId="17265" xr:uid="{00000000-0005-0000-0000-0000B17A0000}"/>
    <cellStyle name="Percent 3 3 2 7 6" xfId="29933" xr:uid="{00000000-0005-0000-0000-0000B27A0000}"/>
    <cellStyle name="Percent 3 3 2 8" xfId="5913" xr:uid="{00000000-0005-0000-0000-0000B37A0000}"/>
    <cellStyle name="Percent 3 3 2 8 2" xfId="10611" xr:uid="{00000000-0005-0000-0000-0000B47A0000}"/>
    <cellStyle name="Percent 3 3 2 8 2 2" xfId="22346" xr:uid="{00000000-0005-0000-0000-0000B57A0000}"/>
    <cellStyle name="Percent 3 3 2 8 3" xfId="17653" xr:uid="{00000000-0005-0000-0000-0000B67A0000}"/>
    <cellStyle name="Percent 3 3 2 8 4" xfId="30316" xr:uid="{00000000-0005-0000-0000-0000B77A0000}"/>
    <cellStyle name="Percent 3 3 2 9" xfId="8266" xr:uid="{00000000-0005-0000-0000-0000B87A0000}"/>
    <cellStyle name="Percent 3 3 2 9 2" xfId="20002" xr:uid="{00000000-0005-0000-0000-0000B97A0000}"/>
    <cellStyle name="Percent 3 3 2 9 3" xfId="31325" xr:uid="{00000000-0005-0000-0000-0000BA7A0000}"/>
    <cellStyle name="Percent 3 3 3" xfId="786" xr:uid="{00000000-0005-0000-0000-0000BB7A0000}"/>
    <cellStyle name="Percent 3 3 3 10" xfId="15446" xr:uid="{00000000-0005-0000-0000-0000BC7A0000}"/>
    <cellStyle name="Percent 3 3 3 11" xfId="3700" xr:uid="{00000000-0005-0000-0000-0000BD7A0000}"/>
    <cellStyle name="Percent 3 3 3 12" xfId="1446" xr:uid="{00000000-0005-0000-0000-0000BE7A0000}"/>
    <cellStyle name="Percent 3 3 3 13" xfId="27422" xr:uid="{00000000-0005-0000-0000-0000BF7A0000}"/>
    <cellStyle name="Percent 3 3 3 2" xfId="1182" xr:uid="{00000000-0005-0000-0000-0000C07A0000}"/>
    <cellStyle name="Percent 3 3 3 2 2" xfId="2917" xr:uid="{00000000-0005-0000-0000-0000C17A0000}"/>
    <cellStyle name="Percent 3 3 3 2 2 2" xfId="11141" xr:uid="{00000000-0005-0000-0000-0000C27A0000}"/>
    <cellStyle name="Percent 3 3 3 2 2 2 2" xfId="22876" xr:uid="{00000000-0005-0000-0000-0000C37A0000}"/>
    <cellStyle name="Percent 3 3 3 2 2 2 3" xfId="32085" xr:uid="{00000000-0005-0000-0000-0000C47A0000}"/>
    <cellStyle name="Percent 3 3 3 2 2 3" xfId="18183" xr:uid="{00000000-0005-0000-0000-0000C57A0000}"/>
    <cellStyle name="Percent 3 3 3 2 2 4" xfId="6447" xr:uid="{00000000-0005-0000-0000-0000C67A0000}"/>
    <cellStyle name="Percent 3 3 3 2 2 5" xfId="29476" xr:uid="{00000000-0005-0000-0000-0000C77A0000}"/>
    <cellStyle name="Percent 3 3 3 2 3" xfId="8796" xr:uid="{00000000-0005-0000-0000-0000C87A0000}"/>
    <cellStyle name="Percent 3 3 3 2 3 2" xfId="20532" xr:uid="{00000000-0005-0000-0000-0000C97A0000}"/>
    <cellStyle name="Percent 3 3 3 2 3 3" xfId="31613" xr:uid="{00000000-0005-0000-0000-0000CA7A0000}"/>
    <cellStyle name="Percent 3 3 3 2 4" xfId="13489" xr:uid="{00000000-0005-0000-0000-0000CB7A0000}"/>
    <cellStyle name="Percent 3 3 3 2 4 2" xfId="25224" xr:uid="{00000000-0005-0000-0000-0000CC7A0000}"/>
    <cellStyle name="Percent 3 3 3 2 4 3" xfId="32628" xr:uid="{00000000-0005-0000-0000-0000CD7A0000}"/>
    <cellStyle name="Percent 3 3 3 2 5" xfId="15838" xr:uid="{00000000-0005-0000-0000-0000CE7A0000}"/>
    <cellStyle name="Percent 3 3 3 2 6" xfId="4096" xr:uid="{00000000-0005-0000-0000-0000CF7A0000}"/>
    <cellStyle name="Percent 3 3 3 2 7" xfId="2053" xr:uid="{00000000-0005-0000-0000-0000D07A0000}"/>
    <cellStyle name="Percent 3 3 3 2 8" xfId="27818" xr:uid="{00000000-0005-0000-0000-0000D17A0000}"/>
    <cellStyle name="Percent 3 3 3 3" xfId="2530" xr:uid="{00000000-0005-0000-0000-0000D27A0000}"/>
    <cellStyle name="Percent 3 3 3 3 2" xfId="6838" xr:uid="{00000000-0005-0000-0000-0000D37A0000}"/>
    <cellStyle name="Percent 3 3 3 3 2 2" xfId="11532" xr:uid="{00000000-0005-0000-0000-0000D47A0000}"/>
    <cellStyle name="Percent 3 3 3 3 2 2 2" xfId="23267" xr:uid="{00000000-0005-0000-0000-0000D57A0000}"/>
    <cellStyle name="Percent 3 3 3 3 2 3" xfId="18574" xr:uid="{00000000-0005-0000-0000-0000D67A0000}"/>
    <cellStyle name="Percent 3 3 3 3 2 4" xfId="30606" xr:uid="{00000000-0005-0000-0000-0000D77A0000}"/>
    <cellStyle name="Percent 3 3 3 3 3" xfId="9187" xr:uid="{00000000-0005-0000-0000-0000D87A0000}"/>
    <cellStyle name="Percent 3 3 3 3 3 2" xfId="20923" xr:uid="{00000000-0005-0000-0000-0000D97A0000}"/>
    <cellStyle name="Percent 3 3 3 3 4" xfId="13880" xr:uid="{00000000-0005-0000-0000-0000DA7A0000}"/>
    <cellStyle name="Percent 3 3 3 3 4 2" xfId="25615" xr:uid="{00000000-0005-0000-0000-0000DB7A0000}"/>
    <cellStyle name="Percent 3 3 3 3 5" xfId="16229" xr:uid="{00000000-0005-0000-0000-0000DC7A0000}"/>
    <cellStyle name="Percent 3 3 3 3 6" xfId="4487" xr:uid="{00000000-0005-0000-0000-0000DD7A0000}"/>
    <cellStyle name="Percent 3 3 3 3 7" xfId="28447" xr:uid="{00000000-0005-0000-0000-0000DE7A0000}"/>
    <cellStyle name="Percent 3 3 3 4" xfId="3313" xr:uid="{00000000-0005-0000-0000-0000DF7A0000}"/>
    <cellStyle name="Percent 3 3 3 4 2" xfId="7230" xr:uid="{00000000-0005-0000-0000-0000E07A0000}"/>
    <cellStyle name="Percent 3 3 3 4 2 2" xfId="11924" xr:uid="{00000000-0005-0000-0000-0000E17A0000}"/>
    <cellStyle name="Percent 3 3 3 4 2 2 2" xfId="23659" xr:uid="{00000000-0005-0000-0000-0000E27A0000}"/>
    <cellStyle name="Percent 3 3 3 4 2 3" xfId="18966" xr:uid="{00000000-0005-0000-0000-0000E37A0000}"/>
    <cellStyle name="Percent 3 3 3 4 2 4" xfId="30996" xr:uid="{00000000-0005-0000-0000-0000E47A0000}"/>
    <cellStyle name="Percent 3 3 3 4 3" xfId="9578" xr:uid="{00000000-0005-0000-0000-0000E57A0000}"/>
    <cellStyle name="Percent 3 3 3 4 3 2" xfId="21314" xr:uid="{00000000-0005-0000-0000-0000E67A0000}"/>
    <cellStyle name="Percent 3 3 3 4 4" xfId="14272" xr:uid="{00000000-0005-0000-0000-0000E77A0000}"/>
    <cellStyle name="Percent 3 3 3 4 4 2" xfId="26007" xr:uid="{00000000-0005-0000-0000-0000E87A0000}"/>
    <cellStyle name="Percent 3 3 3 4 5" xfId="16620" xr:uid="{00000000-0005-0000-0000-0000E97A0000}"/>
    <cellStyle name="Percent 3 3 3 4 6" xfId="4880" xr:uid="{00000000-0005-0000-0000-0000EA7A0000}"/>
    <cellStyle name="Percent 3 3 3 4 7" xfId="29080" xr:uid="{00000000-0005-0000-0000-0000EB7A0000}"/>
    <cellStyle name="Percent 3 3 3 5" xfId="5273" xr:uid="{00000000-0005-0000-0000-0000EC7A0000}"/>
    <cellStyle name="Percent 3 3 3 5 2" xfId="7622" xr:uid="{00000000-0005-0000-0000-0000ED7A0000}"/>
    <cellStyle name="Percent 3 3 3 5 2 2" xfId="12316" xr:uid="{00000000-0005-0000-0000-0000EE7A0000}"/>
    <cellStyle name="Percent 3 3 3 5 2 2 2" xfId="24051" xr:uid="{00000000-0005-0000-0000-0000EF7A0000}"/>
    <cellStyle name="Percent 3 3 3 5 2 3" xfId="19358" xr:uid="{00000000-0005-0000-0000-0000F07A0000}"/>
    <cellStyle name="Percent 3 3 3 5 3" xfId="9971" xr:uid="{00000000-0005-0000-0000-0000F17A0000}"/>
    <cellStyle name="Percent 3 3 3 5 3 2" xfId="21706" xr:uid="{00000000-0005-0000-0000-0000F27A0000}"/>
    <cellStyle name="Percent 3 3 3 5 4" xfId="14664" xr:uid="{00000000-0005-0000-0000-0000F37A0000}"/>
    <cellStyle name="Percent 3 3 3 5 4 2" xfId="26399" xr:uid="{00000000-0005-0000-0000-0000F47A0000}"/>
    <cellStyle name="Percent 3 3 3 5 5" xfId="17012" xr:uid="{00000000-0005-0000-0000-0000F57A0000}"/>
    <cellStyle name="Percent 3 3 3 5 6" xfId="29684" xr:uid="{00000000-0005-0000-0000-0000F67A0000}"/>
    <cellStyle name="Percent 3 3 3 6" xfId="5665" xr:uid="{00000000-0005-0000-0000-0000F77A0000}"/>
    <cellStyle name="Percent 3 3 3 6 2" xfId="8013" xr:uid="{00000000-0005-0000-0000-0000F87A0000}"/>
    <cellStyle name="Percent 3 3 3 6 2 2" xfId="12707" xr:uid="{00000000-0005-0000-0000-0000F97A0000}"/>
    <cellStyle name="Percent 3 3 3 6 2 2 2" xfId="24442" xr:uid="{00000000-0005-0000-0000-0000FA7A0000}"/>
    <cellStyle name="Percent 3 3 3 6 2 3" xfId="19749" xr:uid="{00000000-0005-0000-0000-0000FB7A0000}"/>
    <cellStyle name="Percent 3 3 3 6 3" xfId="10362" xr:uid="{00000000-0005-0000-0000-0000FC7A0000}"/>
    <cellStyle name="Percent 3 3 3 6 3 2" xfId="22097" xr:uid="{00000000-0005-0000-0000-0000FD7A0000}"/>
    <cellStyle name="Percent 3 3 3 6 4" xfId="15055" xr:uid="{00000000-0005-0000-0000-0000FE7A0000}"/>
    <cellStyle name="Percent 3 3 3 6 4 2" xfId="26790" xr:uid="{00000000-0005-0000-0000-0000FF7A0000}"/>
    <cellStyle name="Percent 3 3 3 6 5" xfId="17403" xr:uid="{00000000-0005-0000-0000-0000007B0000}"/>
    <cellStyle name="Percent 3 3 3 6 6" xfId="30071" xr:uid="{00000000-0005-0000-0000-0000017B0000}"/>
    <cellStyle name="Percent 3 3 3 7" xfId="6051" xr:uid="{00000000-0005-0000-0000-0000027B0000}"/>
    <cellStyle name="Percent 3 3 3 7 2" xfId="10749" xr:uid="{00000000-0005-0000-0000-0000037B0000}"/>
    <cellStyle name="Percent 3 3 3 7 2 2" xfId="22484" xr:uid="{00000000-0005-0000-0000-0000047B0000}"/>
    <cellStyle name="Percent 3 3 3 7 3" xfId="17791" xr:uid="{00000000-0005-0000-0000-0000057B0000}"/>
    <cellStyle name="Percent 3 3 3 7 4" xfId="30454" xr:uid="{00000000-0005-0000-0000-0000067B0000}"/>
    <cellStyle name="Percent 3 3 3 8" xfId="8404" xr:uid="{00000000-0005-0000-0000-0000077B0000}"/>
    <cellStyle name="Percent 3 3 3 8 2" xfId="20140" xr:uid="{00000000-0005-0000-0000-0000087B0000}"/>
    <cellStyle name="Percent 3 3 3 8 3" xfId="31463" xr:uid="{00000000-0005-0000-0000-0000097B0000}"/>
    <cellStyle name="Percent 3 3 3 9" xfId="13093" xr:uid="{00000000-0005-0000-0000-00000A7B0000}"/>
    <cellStyle name="Percent 3 3 3 9 2" xfId="24828" xr:uid="{00000000-0005-0000-0000-00000B7B0000}"/>
    <cellStyle name="Percent 3 3 4" xfId="570" xr:uid="{00000000-0005-0000-0000-00000C7B0000}"/>
    <cellStyle name="Percent 3 3 4 2" xfId="2246" xr:uid="{00000000-0005-0000-0000-00000D7B0000}"/>
    <cellStyle name="Percent 3 3 4 2 2" xfId="10943" xr:uid="{00000000-0005-0000-0000-00000E7B0000}"/>
    <cellStyle name="Percent 3 3 4 2 2 2" xfId="22678" xr:uid="{00000000-0005-0000-0000-00000F7B0000}"/>
    <cellStyle name="Percent 3 3 4 2 2 3" xfId="31887" xr:uid="{00000000-0005-0000-0000-0000107B0000}"/>
    <cellStyle name="Percent 3 3 4 2 3" xfId="17985" xr:uid="{00000000-0005-0000-0000-0000117B0000}"/>
    <cellStyle name="Percent 3 3 4 2 4" xfId="6249" xr:uid="{00000000-0005-0000-0000-0000127B0000}"/>
    <cellStyle name="Percent 3 3 4 2 5" xfId="28231" xr:uid="{00000000-0005-0000-0000-0000137B0000}"/>
    <cellStyle name="Percent 3 3 4 3" xfId="8598" xr:uid="{00000000-0005-0000-0000-0000147B0000}"/>
    <cellStyle name="Percent 3 3 4 3 2" xfId="20334" xr:uid="{00000000-0005-0000-0000-0000157B0000}"/>
    <cellStyle name="Percent 3 3 4 3 3" xfId="28864" xr:uid="{00000000-0005-0000-0000-0000167B0000}"/>
    <cellStyle name="Percent 3 3 4 4" xfId="13291" xr:uid="{00000000-0005-0000-0000-0000177B0000}"/>
    <cellStyle name="Percent 3 3 4 4 2" xfId="25026" xr:uid="{00000000-0005-0000-0000-0000187B0000}"/>
    <cellStyle name="Percent 3 3 4 4 3" xfId="32430" xr:uid="{00000000-0005-0000-0000-0000197B0000}"/>
    <cellStyle name="Percent 3 3 4 5" xfId="15640" xr:uid="{00000000-0005-0000-0000-00001A7B0000}"/>
    <cellStyle name="Percent 3 3 4 5 2" xfId="32888" xr:uid="{00000000-0005-0000-0000-00001B7B0000}"/>
    <cellStyle name="Percent 3 3 4 6" xfId="3898" xr:uid="{00000000-0005-0000-0000-00001C7B0000}"/>
    <cellStyle name="Percent 3 3 4 7" xfId="1662" xr:uid="{00000000-0005-0000-0000-00001D7B0000}"/>
    <cellStyle name="Percent 3 3 4 8" xfId="27206" xr:uid="{00000000-0005-0000-0000-00001E7B0000}"/>
    <cellStyle name="Percent 3 3 5" xfId="984" xr:uid="{00000000-0005-0000-0000-00001F7B0000}"/>
    <cellStyle name="Percent 3 3 5 2" xfId="2701" xr:uid="{00000000-0005-0000-0000-0000207B0000}"/>
    <cellStyle name="Percent 3 3 5 2 2" xfId="11334" xr:uid="{00000000-0005-0000-0000-0000217B0000}"/>
    <cellStyle name="Percent 3 3 5 2 2 2" xfId="23069" xr:uid="{00000000-0005-0000-0000-0000227B0000}"/>
    <cellStyle name="Percent 3 3 5 2 2 3" xfId="32271" xr:uid="{00000000-0005-0000-0000-0000237B0000}"/>
    <cellStyle name="Percent 3 3 5 2 3" xfId="18376" xr:uid="{00000000-0005-0000-0000-0000247B0000}"/>
    <cellStyle name="Percent 3 3 5 2 4" xfId="6640" xr:uid="{00000000-0005-0000-0000-0000257B0000}"/>
    <cellStyle name="Percent 3 3 5 2 5" xfId="29278" xr:uid="{00000000-0005-0000-0000-0000267B0000}"/>
    <cellStyle name="Percent 3 3 5 3" xfId="8989" xr:uid="{00000000-0005-0000-0000-0000277B0000}"/>
    <cellStyle name="Percent 3 3 5 3 2" xfId="20725" xr:uid="{00000000-0005-0000-0000-0000287B0000}"/>
    <cellStyle name="Percent 3 3 5 3 3" xfId="31803" xr:uid="{00000000-0005-0000-0000-0000297B0000}"/>
    <cellStyle name="Percent 3 3 5 4" xfId="13682" xr:uid="{00000000-0005-0000-0000-00002A7B0000}"/>
    <cellStyle name="Percent 3 3 5 4 2" xfId="25417" xr:uid="{00000000-0005-0000-0000-00002B7B0000}"/>
    <cellStyle name="Percent 3 3 5 4 3" xfId="32811" xr:uid="{00000000-0005-0000-0000-00002C7B0000}"/>
    <cellStyle name="Percent 3 3 5 5" xfId="16031" xr:uid="{00000000-0005-0000-0000-00002D7B0000}"/>
    <cellStyle name="Percent 3 3 5 5 2" xfId="32964" xr:uid="{00000000-0005-0000-0000-00002E7B0000}"/>
    <cellStyle name="Percent 3 3 5 6" xfId="4289" xr:uid="{00000000-0005-0000-0000-00002F7B0000}"/>
    <cellStyle name="Percent 3 3 5 7" xfId="1837" xr:uid="{00000000-0005-0000-0000-0000307B0000}"/>
    <cellStyle name="Percent 3 3 5 8" xfId="27620" xr:uid="{00000000-0005-0000-0000-0000317B0000}"/>
    <cellStyle name="Percent 3 3 6" xfId="2329" xr:uid="{00000000-0005-0000-0000-0000327B0000}"/>
    <cellStyle name="Percent 3 3 6 2" xfId="7032" xr:uid="{00000000-0005-0000-0000-0000337B0000}"/>
    <cellStyle name="Percent 3 3 6 2 2" xfId="11726" xr:uid="{00000000-0005-0000-0000-0000347B0000}"/>
    <cellStyle name="Percent 3 3 6 2 2 2" xfId="23461" xr:uid="{00000000-0005-0000-0000-0000357B0000}"/>
    <cellStyle name="Percent 3 3 6 2 3" xfId="18768" xr:uid="{00000000-0005-0000-0000-0000367B0000}"/>
    <cellStyle name="Percent 3 3 6 2 4" xfId="30798" xr:uid="{00000000-0005-0000-0000-0000377B0000}"/>
    <cellStyle name="Percent 3 3 6 3" xfId="9380" xr:uid="{00000000-0005-0000-0000-0000387B0000}"/>
    <cellStyle name="Percent 3 3 6 3 2" xfId="21116" xr:uid="{00000000-0005-0000-0000-0000397B0000}"/>
    <cellStyle name="Percent 3 3 6 4" xfId="14074" xr:uid="{00000000-0005-0000-0000-00003A7B0000}"/>
    <cellStyle name="Percent 3 3 6 4 2" xfId="25809" xr:uid="{00000000-0005-0000-0000-00003B7B0000}"/>
    <cellStyle name="Percent 3 3 6 5" xfId="16422" xr:uid="{00000000-0005-0000-0000-00003C7B0000}"/>
    <cellStyle name="Percent 3 3 6 6" xfId="4682" xr:uid="{00000000-0005-0000-0000-00003D7B0000}"/>
    <cellStyle name="Percent 3 3 6 7" xfId="28056" xr:uid="{00000000-0005-0000-0000-00003E7B0000}"/>
    <cellStyle name="Percent 3 3 7" xfId="3115" xr:uid="{00000000-0005-0000-0000-00003F7B0000}"/>
    <cellStyle name="Percent 3 3 7 2" xfId="7424" xr:uid="{00000000-0005-0000-0000-0000407B0000}"/>
    <cellStyle name="Percent 3 3 7 2 2" xfId="12118" xr:uid="{00000000-0005-0000-0000-0000417B0000}"/>
    <cellStyle name="Percent 3 3 7 2 2 2" xfId="23853" xr:uid="{00000000-0005-0000-0000-0000427B0000}"/>
    <cellStyle name="Percent 3 3 7 2 3" xfId="19160" xr:uid="{00000000-0005-0000-0000-0000437B0000}"/>
    <cellStyle name="Percent 3 3 7 2 4" xfId="31183" xr:uid="{00000000-0005-0000-0000-0000447B0000}"/>
    <cellStyle name="Percent 3 3 7 3" xfId="9773" xr:uid="{00000000-0005-0000-0000-0000457B0000}"/>
    <cellStyle name="Percent 3 3 7 3 2" xfId="21508" xr:uid="{00000000-0005-0000-0000-0000467B0000}"/>
    <cellStyle name="Percent 3 3 7 4" xfId="14466" xr:uid="{00000000-0005-0000-0000-0000477B0000}"/>
    <cellStyle name="Percent 3 3 7 4 2" xfId="26201" xr:uid="{00000000-0005-0000-0000-0000487B0000}"/>
    <cellStyle name="Percent 3 3 7 5" xfId="16814" xr:uid="{00000000-0005-0000-0000-0000497B0000}"/>
    <cellStyle name="Percent 3 3 7 6" xfId="5075" xr:uid="{00000000-0005-0000-0000-00004A7B0000}"/>
    <cellStyle name="Percent 3 3 7 7" xfId="28689" xr:uid="{00000000-0005-0000-0000-00004B7B0000}"/>
    <cellStyle name="Percent 3 3 8" xfId="5467" xr:uid="{00000000-0005-0000-0000-00004C7B0000}"/>
    <cellStyle name="Percent 3 3 8 2" xfId="7815" xr:uid="{00000000-0005-0000-0000-00004D7B0000}"/>
    <cellStyle name="Percent 3 3 8 2 2" xfId="12509" xr:uid="{00000000-0005-0000-0000-00004E7B0000}"/>
    <cellStyle name="Percent 3 3 8 2 2 2" xfId="24244" xr:uid="{00000000-0005-0000-0000-00004F7B0000}"/>
    <cellStyle name="Percent 3 3 8 2 3" xfId="19551" xr:uid="{00000000-0005-0000-0000-0000507B0000}"/>
    <cellStyle name="Percent 3 3 8 3" xfId="10164" xr:uid="{00000000-0005-0000-0000-0000517B0000}"/>
    <cellStyle name="Percent 3 3 8 3 2" xfId="21899" xr:uid="{00000000-0005-0000-0000-0000527B0000}"/>
    <cellStyle name="Percent 3 3 8 4" xfId="14857" xr:uid="{00000000-0005-0000-0000-0000537B0000}"/>
    <cellStyle name="Percent 3 3 8 4 2" xfId="26592" xr:uid="{00000000-0005-0000-0000-0000547B0000}"/>
    <cellStyle name="Percent 3 3 8 5" xfId="17205" xr:uid="{00000000-0005-0000-0000-0000557B0000}"/>
    <cellStyle name="Percent 3 3 8 6" xfId="29873" xr:uid="{00000000-0005-0000-0000-0000567B0000}"/>
    <cellStyle name="Percent 3 3 9" xfId="5835" xr:uid="{00000000-0005-0000-0000-0000577B0000}"/>
    <cellStyle name="Percent 3 3 9 2" xfId="10533" xr:uid="{00000000-0005-0000-0000-0000587B0000}"/>
    <cellStyle name="Percent 3 3 9 2 2" xfId="22268" xr:uid="{00000000-0005-0000-0000-0000597B0000}"/>
    <cellStyle name="Percent 3 3 9 3" xfId="17575" xr:uid="{00000000-0005-0000-0000-00005A7B0000}"/>
    <cellStyle name="Percent 3 3 9 4" xfId="30238" xr:uid="{00000000-0005-0000-0000-00005B7B0000}"/>
    <cellStyle name="Percent 3 4" xfId="416" xr:uid="{00000000-0005-0000-0000-00005C7B0000}"/>
    <cellStyle name="Percent 3 4 10" xfId="8227" xr:uid="{00000000-0005-0000-0000-00005D7B0000}"/>
    <cellStyle name="Percent 3 4 10 2" xfId="19963" xr:uid="{00000000-0005-0000-0000-00005E7B0000}"/>
    <cellStyle name="Percent 3 4 10 3" xfId="31286" xr:uid="{00000000-0005-0000-0000-00005F7B0000}"/>
    <cellStyle name="Percent 3 4 11" xfId="12916" xr:uid="{00000000-0005-0000-0000-0000607B0000}"/>
    <cellStyle name="Percent 3 4 11 2" xfId="24651" xr:uid="{00000000-0005-0000-0000-0000617B0000}"/>
    <cellStyle name="Percent 3 4 12" xfId="15269" xr:uid="{00000000-0005-0000-0000-0000627B0000}"/>
    <cellStyle name="Percent 3 4 13" xfId="3523" xr:uid="{00000000-0005-0000-0000-0000637B0000}"/>
    <cellStyle name="Percent 3 4 14" xfId="1485" xr:uid="{00000000-0005-0000-0000-0000647B0000}"/>
    <cellStyle name="Percent 3 4 15" xfId="27052" xr:uid="{00000000-0005-0000-0000-0000657B0000}"/>
    <cellStyle name="Percent 3 4 2" xfId="512" xr:uid="{00000000-0005-0000-0000-0000667B0000}"/>
    <cellStyle name="Percent 3 4 2 10" xfId="13012" xr:uid="{00000000-0005-0000-0000-0000677B0000}"/>
    <cellStyle name="Percent 3 4 2 10 2" xfId="24747" xr:uid="{00000000-0005-0000-0000-0000687B0000}"/>
    <cellStyle name="Percent 3 4 2 11" xfId="15365" xr:uid="{00000000-0005-0000-0000-0000697B0000}"/>
    <cellStyle name="Percent 3 4 2 12" xfId="3619" xr:uid="{00000000-0005-0000-0000-00006A7B0000}"/>
    <cellStyle name="Percent 3 4 2 13" xfId="1581" xr:uid="{00000000-0005-0000-0000-00006B7B0000}"/>
    <cellStyle name="Percent 3 4 2 14" xfId="27148" xr:uid="{00000000-0005-0000-0000-00006C7B0000}"/>
    <cellStyle name="Percent 3 4 2 2" xfId="903" xr:uid="{00000000-0005-0000-0000-00006D7B0000}"/>
    <cellStyle name="Percent 3 4 2 2 10" xfId="15558" xr:uid="{00000000-0005-0000-0000-00006E7B0000}"/>
    <cellStyle name="Percent 3 4 2 2 11" xfId="3817" xr:uid="{00000000-0005-0000-0000-00006F7B0000}"/>
    <cellStyle name="Percent 3 4 2 2 12" xfId="1779" xr:uid="{00000000-0005-0000-0000-0000707B0000}"/>
    <cellStyle name="Percent 3 4 2 2 13" xfId="27539" xr:uid="{00000000-0005-0000-0000-0000717B0000}"/>
    <cellStyle name="Percent 3 4 2 2 2" xfId="1294" xr:uid="{00000000-0005-0000-0000-0000727B0000}"/>
    <cellStyle name="Percent 3 4 2 2 2 2" xfId="3034" xr:uid="{00000000-0005-0000-0000-0000737B0000}"/>
    <cellStyle name="Percent 3 4 2 2 2 2 2" xfId="11253" xr:uid="{00000000-0005-0000-0000-0000747B0000}"/>
    <cellStyle name="Percent 3 4 2 2 2 2 2 2" xfId="22988" xr:uid="{00000000-0005-0000-0000-0000757B0000}"/>
    <cellStyle name="Percent 3 4 2 2 2 2 2 3" xfId="32197" xr:uid="{00000000-0005-0000-0000-0000767B0000}"/>
    <cellStyle name="Percent 3 4 2 2 2 2 3" xfId="18295" xr:uid="{00000000-0005-0000-0000-0000777B0000}"/>
    <cellStyle name="Percent 3 4 2 2 2 2 4" xfId="6559" xr:uid="{00000000-0005-0000-0000-0000787B0000}"/>
    <cellStyle name="Percent 3 4 2 2 2 2 5" xfId="29588" xr:uid="{00000000-0005-0000-0000-0000797B0000}"/>
    <cellStyle name="Percent 3 4 2 2 2 3" xfId="8908" xr:uid="{00000000-0005-0000-0000-00007A7B0000}"/>
    <cellStyle name="Percent 3 4 2 2 2 3 2" xfId="20644" xr:uid="{00000000-0005-0000-0000-00007B7B0000}"/>
    <cellStyle name="Percent 3 4 2 2 2 3 3" xfId="31724" xr:uid="{00000000-0005-0000-0000-00007C7B0000}"/>
    <cellStyle name="Percent 3 4 2 2 2 4" xfId="13601" xr:uid="{00000000-0005-0000-0000-00007D7B0000}"/>
    <cellStyle name="Percent 3 4 2 2 2 4 2" xfId="25336" xr:uid="{00000000-0005-0000-0000-00007E7B0000}"/>
    <cellStyle name="Percent 3 4 2 2 2 4 3" xfId="32740" xr:uid="{00000000-0005-0000-0000-00007F7B0000}"/>
    <cellStyle name="Percent 3 4 2 2 2 5" xfId="15950" xr:uid="{00000000-0005-0000-0000-0000807B0000}"/>
    <cellStyle name="Percent 3 4 2 2 2 6" xfId="4208" xr:uid="{00000000-0005-0000-0000-0000817B0000}"/>
    <cellStyle name="Percent 3 4 2 2 2 7" xfId="2170" xr:uid="{00000000-0005-0000-0000-0000827B0000}"/>
    <cellStyle name="Percent 3 4 2 2 2 8" xfId="27930" xr:uid="{00000000-0005-0000-0000-0000837B0000}"/>
    <cellStyle name="Percent 3 4 2 2 3" xfId="2642" xr:uid="{00000000-0005-0000-0000-0000847B0000}"/>
    <cellStyle name="Percent 3 4 2 2 3 2" xfId="6950" xr:uid="{00000000-0005-0000-0000-0000857B0000}"/>
    <cellStyle name="Percent 3 4 2 2 3 2 2" xfId="11644" xr:uid="{00000000-0005-0000-0000-0000867B0000}"/>
    <cellStyle name="Percent 3 4 2 2 3 2 2 2" xfId="23379" xr:uid="{00000000-0005-0000-0000-0000877B0000}"/>
    <cellStyle name="Percent 3 4 2 2 3 2 3" xfId="18686" xr:uid="{00000000-0005-0000-0000-0000887B0000}"/>
    <cellStyle name="Percent 3 4 2 2 3 2 4" xfId="30717" xr:uid="{00000000-0005-0000-0000-0000897B0000}"/>
    <cellStyle name="Percent 3 4 2 2 3 3" xfId="9299" xr:uid="{00000000-0005-0000-0000-00008A7B0000}"/>
    <cellStyle name="Percent 3 4 2 2 3 3 2" xfId="21035" xr:uid="{00000000-0005-0000-0000-00008B7B0000}"/>
    <cellStyle name="Percent 3 4 2 2 3 4" xfId="13992" xr:uid="{00000000-0005-0000-0000-00008C7B0000}"/>
    <cellStyle name="Percent 3 4 2 2 3 4 2" xfId="25727" xr:uid="{00000000-0005-0000-0000-00008D7B0000}"/>
    <cellStyle name="Percent 3 4 2 2 3 5" xfId="16341" xr:uid="{00000000-0005-0000-0000-00008E7B0000}"/>
    <cellStyle name="Percent 3 4 2 2 3 6" xfId="4599" xr:uid="{00000000-0005-0000-0000-00008F7B0000}"/>
    <cellStyle name="Percent 3 4 2 2 3 7" xfId="28564" xr:uid="{00000000-0005-0000-0000-0000907B0000}"/>
    <cellStyle name="Percent 3 4 2 2 4" xfId="3425" xr:uid="{00000000-0005-0000-0000-0000917B0000}"/>
    <cellStyle name="Percent 3 4 2 2 4 2" xfId="7342" xr:uid="{00000000-0005-0000-0000-0000927B0000}"/>
    <cellStyle name="Percent 3 4 2 2 4 2 2" xfId="12036" xr:uid="{00000000-0005-0000-0000-0000937B0000}"/>
    <cellStyle name="Percent 3 4 2 2 4 2 2 2" xfId="23771" xr:uid="{00000000-0005-0000-0000-0000947B0000}"/>
    <cellStyle name="Percent 3 4 2 2 4 2 3" xfId="19078" xr:uid="{00000000-0005-0000-0000-0000957B0000}"/>
    <cellStyle name="Percent 3 4 2 2 4 2 4" xfId="31108" xr:uid="{00000000-0005-0000-0000-0000967B0000}"/>
    <cellStyle name="Percent 3 4 2 2 4 3" xfId="9690" xr:uid="{00000000-0005-0000-0000-0000977B0000}"/>
    <cellStyle name="Percent 3 4 2 2 4 3 2" xfId="21426" xr:uid="{00000000-0005-0000-0000-0000987B0000}"/>
    <cellStyle name="Percent 3 4 2 2 4 4" xfId="14384" xr:uid="{00000000-0005-0000-0000-0000997B0000}"/>
    <cellStyle name="Percent 3 4 2 2 4 4 2" xfId="26119" xr:uid="{00000000-0005-0000-0000-00009A7B0000}"/>
    <cellStyle name="Percent 3 4 2 2 4 5" xfId="16732" xr:uid="{00000000-0005-0000-0000-00009B7B0000}"/>
    <cellStyle name="Percent 3 4 2 2 4 6" xfId="4992" xr:uid="{00000000-0005-0000-0000-00009C7B0000}"/>
    <cellStyle name="Percent 3 4 2 2 4 7" xfId="29197" xr:uid="{00000000-0005-0000-0000-00009D7B0000}"/>
    <cellStyle name="Percent 3 4 2 2 5" xfId="5385" xr:uid="{00000000-0005-0000-0000-00009E7B0000}"/>
    <cellStyle name="Percent 3 4 2 2 5 2" xfId="7734" xr:uid="{00000000-0005-0000-0000-00009F7B0000}"/>
    <cellStyle name="Percent 3 4 2 2 5 2 2" xfId="12428" xr:uid="{00000000-0005-0000-0000-0000A07B0000}"/>
    <cellStyle name="Percent 3 4 2 2 5 2 2 2" xfId="24163" xr:uid="{00000000-0005-0000-0000-0000A17B0000}"/>
    <cellStyle name="Percent 3 4 2 2 5 2 3" xfId="19470" xr:uid="{00000000-0005-0000-0000-0000A27B0000}"/>
    <cellStyle name="Percent 3 4 2 2 5 3" xfId="10083" xr:uid="{00000000-0005-0000-0000-0000A37B0000}"/>
    <cellStyle name="Percent 3 4 2 2 5 3 2" xfId="21818" xr:uid="{00000000-0005-0000-0000-0000A47B0000}"/>
    <cellStyle name="Percent 3 4 2 2 5 4" xfId="14776" xr:uid="{00000000-0005-0000-0000-0000A57B0000}"/>
    <cellStyle name="Percent 3 4 2 2 5 4 2" xfId="26511" xr:uid="{00000000-0005-0000-0000-0000A67B0000}"/>
    <cellStyle name="Percent 3 4 2 2 5 5" xfId="17124" xr:uid="{00000000-0005-0000-0000-0000A77B0000}"/>
    <cellStyle name="Percent 3 4 2 2 5 6" xfId="29795" xr:uid="{00000000-0005-0000-0000-0000A87B0000}"/>
    <cellStyle name="Percent 3 4 2 2 6" xfId="5777" xr:uid="{00000000-0005-0000-0000-0000A97B0000}"/>
    <cellStyle name="Percent 3 4 2 2 6 2" xfId="8125" xr:uid="{00000000-0005-0000-0000-0000AA7B0000}"/>
    <cellStyle name="Percent 3 4 2 2 6 2 2" xfId="12819" xr:uid="{00000000-0005-0000-0000-0000AB7B0000}"/>
    <cellStyle name="Percent 3 4 2 2 6 2 2 2" xfId="24554" xr:uid="{00000000-0005-0000-0000-0000AC7B0000}"/>
    <cellStyle name="Percent 3 4 2 2 6 2 3" xfId="19861" xr:uid="{00000000-0005-0000-0000-0000AD7B0000}"/>
    <cellStyle name="Percent 3 4 2 2 6 3" xfId="10474" xr:uid="{00000000-0005-0000-0000-0000AE7B0000}"/>
    <cellStyle name="Percent 3 4 2 2 6 3 2" xfId="22209" xr:uid="{00000000-0005-0000-0000-0000AF7B0000}"/>
    <cellStyle name="Percent 3 4 2 2 6 4" xfId="15167" xr:uid="{00000000-0005-0000-0000-0000B07B0000}"/>
    <cellStyle name="Percent 3 4 2 2 6 4 2" xfId="26902" xr:uid="{00000000-0005-0000-0000-0000B17B0000}"/>
    <cellStyle name="Percent 3 4 2 2 6 5" xfId="17515" xr:uid="{00000000-0005-0000-0000-0000B27B0000}"/>
    <cellStyle name="Percent 3 4 2 2 6 6" xfId="30183" xr:uid="{00000000-0005-0000-0000-0000B37B0000}"/>
    <cellStyle name="Percent 3 4 2 2 7" xfId="6168" xr:uid="{00000000-0005-0000-0000-0000B47B0000}"/>
    <cellStyle name="Percent 3 4 2 2 7 2" xfId="10866" xr:uid="{00000000-0005-0000-0000-0000B57B0000}"/>
    <cellStyle name="Percent 3 4 2 2 7 2 2" xfId="22601" xr:uid="{00000000-0005-0000-0000-0000B67B0000}"/>
    <cellStyle name="Percent 3 4 2 2 7 3" xfId="17908" xr:uid="{00000000-0005-0000-0000-0000B77B0000}"/>
    <cellStyle name="Percent 3 4 2 2 7 4" xfId="30571" xr:uid="{00000000-0005-0000-0000-0000B87B0000}"/>
    <cellStyle name="Percent 3 4 2 2 8" xfId="8516" xr:uid="{00000000-0005-0000-0000-0000B97B0000}"/>
    <cellStyle name="Percent 3 4 2 2 8 2" xfId="20252" xr:uid="{00000000-0005-0000-0000-0000BA7B0000}"/>
    <cellStyle name="Percent 3 4 2 2 8 3" xfId="31575" xr:uid="{00000000-0005-0000-0000-0000BB7B0000}"/>
    <cellStyle name="Percent 3 4 2 2 9" xfId="13210" xr:uid="{00000000-0005-0000-0000-0000BC7B0000}"/>
    <cellStyle name="Percent 3 4 2 2 9 2" xfId="24945" xr:uid="{00000000-0005-0000-0000-0000BD7B0000}"/>
    <cellStyle name="Percent 3 4 2 3" xfId="705" xr:uid="{00000000-0005-0000-0000-0000BE7B0000}"/>
    <cellStyle name="Percent 3 4 2 3 2" xfId="2836" xr:uid="{00000000-0005-0000-0000-0000BF7B0000}"/>
    <cellStyle name="Percent 3 4 2 3 2 2" xfId="11060" xr:uid="{00000000-0005-0000-0000-0000C07B0000}"/>
    <cellStyle name="Percent 3 4 2 3 2 2 2" xfId="22795" xr:uid="{00000000-0005-0000-0000-0000C17B0000}"/>
    <cellStyle name="Percent 3 4 2 3 2 2 3" xfId="32004" xr:uid="{00000000-0005-0000-0000-0000C27B0000}"/>
    <cellStyle name="Percent 3 4 2 3 2 3" xfId="18102" xr:uid="{00000000-0005-0000-0000-0000C37B0000}"/>
    <cellStyle name="Percent 3 4 2 3 2 4" xfId="6366" xr:uid="{00000000-0005-0000-0000-0000C47B0000}"/>
    <cellStyle name="Percent 3 4 2 3 2 5" xfId="28366" xr:uid="{00000000-0005-0000-0000-0000C57B0000}"/>
    <cellStyle name="Percent 3 4 2 3 3" xfId="8715" xr:uid="{00000000-0005-0000-0000-0000C67B0000}"/>
    <cellStyle name="Percent 3 4 2 3 3 2" xfId="20451" xr:uid="{00000000-0005-0000-0000-0000C77B0000}"/>
    <cellStyle name="Percent 3 4 2 3 3 3" xfId="28999" xr:uid="{00000000-0005-0000-0000-0000C87B0000}"/>
    <cellStyle name="Percent 3 4 2 3 4" xfId="13408" xr:uid="{00000000-0005-0000-0000-0000C97B0000}"/>
    <cellStyle name="Percent 3 4 2 3 4 2" xfId="25143" xr:uid="{00000000-0005-0000-0000-0000CA7B0000}"/>
    <cellStyle name="Percent 3 4 2 3 4 3" xfId="32547" xr:uid="{00000000-0005-0000-0000-0000CB7B0000}"/>
    <cellStyle name="Percent 3 4 2 3 5" xfId="15757" xr:uid="{00000000-0005-0000-0000-0000CC7B0000}"/>
    <cellStyle name="Percent 3 4 2 3 6" xfId="4015" xr:uid="{00000000-0005-0000-0000-0000CD7B0000}"/>
    <cellStyle name="Percent 3 4 2 3 7" xfId="1972" xr:uid="{00000000-0005-0000-0000-0000CE7B0000}"/>
    <cellStyle name="Percent 3 4 2 3 8" xfId="27341" xr:uid="{00000000-0005-0000-0000-0000CF7B0000}"/>
    <cellStyle name="Percent 3 4 2 4" xfId="1101" xr:uid="{00000000-0005-0000-0000-0000D07B0000}"/>
    <cellStyle name="Percent 3 4 2 4 2" xfId="6757" xr:uid="{00000000-0005-0000-0000-0000D17B0000}"/>
    <cellStyle name="Percent 3 4 2 4 2 2" xfId="11451" xr:uid="{00000000-0005-0000-0000-0000D27B0000}"/>
    <cellStyle name="Percent 3 4 2 4 2 2 2" xfId="23186" xr:uid="{00000000-0005-0000-0000-0000D37B0000}"/>
    <cellStyle name="Percent 3 4 2 4 2 3" xfId="18493" xr:uid="{00000000-0005-0000-0000-0000D47B0000}"/>
    <cellStyle name="Percent 3 4 2 4 2 4" xfId="29395" xr:uid="{00000000-0005-0000-0000-0000D57B0000}"/>
    <cellStyle name="Percent 3 4 2 4 3" xfId="9106" xr:uid="{00000000-0005-0000-0000-0000D67B0000}"/>
    <cellStyle name="Percent 3 4 2 4 3 2" xfId="20842" xr:uid="{00000000-0005-0000-0000-0000D77B0000}"/>
    <cellStyle name="Percent 3 4 2 4 4" xfId="13799" xr:uid="{00000000-0005-0000-0000-0000D87B0000}"/>
    <cellStyle name="Percent 3 4 2 4 4 2" xfId="25534" xr:uid="{00000000-0005-0000-0000-0000D97B0000}"/>
    <cellStyle name="Percent 3 4 2 4 5" xfId="16148" xr:uid="{00000000-0005-0000-0000-0000DA7B0000}"/>
    <cellStyle name="Percent 3 4 2 4 6" xfId="4406" xr:uid="{00000000-0005-0000-0000-0000DB7B0000}"/>
    <cellStyle name="Percent 3 4 2 4 7" xfId="2449" xr:uid="{00000000-0005-0000-0000-0000DC7B0000}"/>
    <cellStyle name="Percent 3 4 2 4 8" xfId="27737" xr:uid="{00000000-0005-0000-0000-0000DD7B0000}"/>
    <cellStyle name="Percent 3 4 2 5" xfId="3232" xr:uid="{00000000-0005-0000-0000-0000DE7B0000}"/>
    <cellStyle name="Percent 3 4 2 5 2" xfId="7149" xr:uid="{00000000-0005-0000-0000-0000DF7B0000}"/>
    <cellStyle name="Percent 3 4 2 5 2 2" xfId="11843" xr:uid="{00000000-0005-0000-0000-0000E07B0000}"/>
    <cellStyle name="Percent 3 4 2 5 2 2 2" xfId="23578" xr:uid="{00000000-0005-0000-0000-0000E17B0000}"/>
    <cellStyle name="Percent 3 4 2 5 2 3" xfId="18885" xr:uid="{00000000-0005-0000-0000-0000E27B0000}"/>
    <cellStyle name="Percent 3 4 2 5 2 4" xfId="30915" xr:uid="{00000000-0005-0000-0000-0000E37B0000}"/>
    <cellStyle name="Percent 3 4 2 5 3" xfId="9497" xr:uid="{00000000-0005-0000-0000-0000E47B0000}"/>
    <cellStyle name="Percent 3 4 2 5 3 2" xfId="21233" xr:uid="{00000000-0005-0000-0000-0000E57B0000}"/>
    <cellStyle name="Percent 3 4 2 5 4" xfId="14191" xr:uid="{00000000-0005-0000-0000-0000E67B0000}"/>
    <cellStyle name="Percent 3 4 2 5 4 2" xfId="25926" xr:uid="{00000000-0005-0000-0000-0000E77B0000}"/>
    <cellStyle name="Percent 3 4 2 5 5" xfId="16539" xr:uid="{00000000-0005-0000-0000-0000E87B0000}"/>
    <cellStyle name="Percent 3 4 2 5 6" xfId="4799" xr:uid="{00000000-0005-0000-0000-0000E97B0000}"/>
    <cellStyle name="Percent 3 4 2 5 7" xfId="28173" xr:uid="{00000000-0005-0000-0000-0000EA7B0000}"/>
    <cellStyle name="Percent 3 4 2 6" xfId="5192" xr:uid="{00000000-0005-0000-0000-0000EB7B0000}"/>
    <cellStyle name="Percent 3 4 2 6 2" xfId="7541" xr:uid="{00000000-0005-0000-0000-0000EC7B0000}"/>
    <cellStyle name="Percent 3 4 2 6 2 2" xfId="12235" xr:uid="{00000000-0005-0000-0000-0000ED7B0000}"/>
    <cellStyle name="Percent 3 4 2 6 2 2 2" xfId="23970" xr:uid="{00000000-0005-0000-0000-0000EE7B0000}"/>
    <cellStyle name="Percent 3 4 2 6 2 3" xfId="19277" xr:uid="{00000000-0005-0000-0000-0000EF7B0000}"/>
    <cellStyle name="Percent 3 4 2 6 3" xfId="9890" xr:uid="{00000000-0005-0000-0000-0000F07B0000}"/>
    <cellStyle name="Percent 3 4 2 6 3 2" xfId="21625" xr:uid="{00000000-0005-0000-0000-0000F17B0000}"/>
    <cellStyle name="Percent 3 4 2 6 4" xfId="14583" xr:uid="{00000000-0005-0000-0000-0000F27B0000}"/>
    <cellStyle name="Percent 3 4 2 6 4 2" xfId="26318" xr:uid="{00000000-0005-0000-0000-0000F37B0000}"/>
    <cellStyle name="Percent 3 4 2 6 5" xfId="16931" xr:uid="{00000000-0005-0000-0000-0000F47B0000}"/>
    <cellStyle name="Percent 3 4 2 6 6" xfId="28806" xr:uid="{00000000-0005-0000-0000-0000F57B0000}"/>
    <cellStyle name="Percent 3 4 2 7" xfId="5584" xr:uid="{00000000-0005-0000-0000-0000F67B0000}"/>
    <cellStyle name="Percent 3 4 2 7 2" xfId="7932" xr:uid="{00000000-0005-0000-0000-0000F77B0000}"/>
    <cellStyle name="Percent 3 4 2 7 2 2" xfId="12626" xr:uid="{00000000-0005-0000-0000-0000F87B0000}"/>
    <cellStyle name="Percent 3 4 2 7 2 2 2" xfId="24361" xr:uid="{00000000-0005-0000-0000-0000F97B0000}"/>
    <cellStyle name="Percent 3 4 2 7 2 3" xfId="19668" xr:uid="{00000000-0005-0000-0000-0000FA7B0000}"/>
    <cellStyle name="Percent 3 4 2 7 3" xfId="10281" xr:uid="{00000000-0005-0000-0000-0000FB7B0000}"/>
    <cellStyle name="Percent 3 4 2 7 3 2" xfId="22016" xr:uid="{00000000-0005-0000-0000-0000FC7B0000}"/>
    <cellStyle name="Percent 3 4 2 7 4" xfId="14974" xr:uid="{00000000-0005-0000-0000-0000FD7B0000}"/>
    <cellStyle name="Percent 3 4 2 7 4 2" xfId="26709" xr:uid="{00000000-0005-0000-0000-0000FE7B0000}"/>
    <cellStyle name="Percent 3 4 2 7 5" xfId="17322" xr:uid="{00000000-0005-0000-0000-0000FF7B0000}"/>
    <cellStyle name="Percent 3 4 2 7 6" xfId="29990" xr:uid="{00000000-0005-0000-0000-0000007C0000}"/>
    <cellStyle name="Percent 3 4 2 8" xfId="5970" xr:uid="{00000000-0005-0000-0000-0000017C0000}"/>
    <cellStyle name="Percent 3 4 2 8 2" xfId="10668" xr:uid="{00000000-0005-0000-0000-0000027C0000}"/>
    <cellStyle name="Percent 3 4 2 8 2 2" xfId="22403" xr:uid="{00000000-0005-0000-0000-0000037C0000}"/>
    <cellStyle name="Percent 3 4 2 8 3" xfId="17710" xr:uid="{00000000-0005-0000-0000-0000047C0000}"/>
    <cellStyle name="Percent 3 4 2 8 4" xfId="30373" xr:uid="{00000000-0005-0000-0000-0000057C0000}"/>
    <cellStyle name="Percent 3 4 2 9" xfId="8323" xr:uid="{00000000-0005-0000-0000-0000067C0000}"/>
    <cellStyle name="Percent 3 4 2 9 2" xfId="20059" xr:uid="{00000000-0005-0000-0000-0000077C0000}"/>
    <cellStyle name="Percent 3 4 2 9 3" xfId="31382" xr:uid="{00000000-0005-0000-0000-0000087C0000}"/>
    <cellStyle name="Percent 3 4 3" xfId="807" xr:uid="{00000000-0005-0000-0000-0000097C0000}"/>
    <cellStyle name="Percent 3 4 3 10" xfId="15462" xr:uid="{00000000-0005-0000-0000-00000A7C0000}"/>
    <cellStyle name="Percent 3 4 3 11" xfId="3721" xr:uid="{00000000-0005-0000-0000-00000B7C0000}"/>
    <cellStyle name="Percent 3 4 3 12" xfId="1683" xr:uid="{00000000-0005-0000-0000-00000C7C0000}"/>
    <cellStyle name="Percent 3 4 3 13" xfId="27443" xr:uid="{00000000-0005-0000-0000-00000D7C0000}"/>
    <cellStyle name="Percent 3 4 3 2" xfId="1198" xr:uid="{00000000-0005-0000-0000-00000E7C0000}"/>
    <cellStyle name="Percent 3 4 3 2 2" xfId="2938" xr:uid="{00000000-0005-0000-0000-00000F7C0000}"/>
    <cellStyle name="Percent 3 4 3 2 2 2" xfId="11157" xr:uid="{00000000-0005-0000-0000-0000107C0000}"/>
    <cellStyle name="Percent 3 4 3 2 2 2 2" xfId="22892" xr:uid="{00000000-0005-0000-0000-0000117C0000}"/>
    <cellStyle name="Percent 3 4 3 2 2 2 3" xfId="32101" xr:uid="{00000000-0005-0000-0000-0000127C0000}"/>
    <cellStyle name="Percent 3 4 3 2 2 3" xfId="18199" xr:uid="{00000000-0005-0000-0000-0000137C0000}"/>
    <cellStyle name="Percent 3 4 3 2 2 4" xfId="6463" xr:uid="{00000000-0005-0000-0000-0000147C0000}"/>
    <cellStyle name="Percent 3 4 3 2 2 5" xfId="29492" xr:uid="{00000000-0005-0000-0000-0000157C0000}"/>
    <cellStyle name="Percent 3 4 3 2 3" xfId="8812" xr:uid="{00000000-0005-0000-0000-0000167C0000}"/>
    <cellStyle name="Percent 3 4 3 2 3 2" xfId="20548" xr:uid="{00000000-0005-0000-0000-0000177C0000}"/>
    <cellStyle name="Percent 3 4 3 2 3 3" xfId="31628" xr:uid="{00000000-0005-0000-0000-0000187C0000}"/>
    <cellStyle name="Percent 3 4 3 2 4" xfId="13505" xr:uid="{00000000-0005-0000-0000-0000197C0000}"/>
    <cellStyle name="Percent 3 4 3 2 4 2" xfId="25240" xr:uid="{00000000-0005-0000-0000-00001A7C0000}"/>
    <cellStyle name="Percent 3 4 3 2 4 3" xfId="32644" xr:uid="{00000000-0005-0000-0000-00001B7C0000}"/>
    <cellStyle name="Percent 3 4 3 2 5" xfId="15854" xr:uid="{00000000-0005-0000-0000-00001C7C0000}"/>
    <cellStyle name="Percent 3 4 3 2 6" xfId="4112" xr:uid="{00000000-0005-0000-0000-00001D7C0000}"/>
    <cellStyle name="Percent 3 4 3 2 7" xfId="2074" xr:uid="{00000000-0005-0000-0000-00001E7C0000}"/>
    <cellStyle name="Percent 3 4 3 2 8" xfId="27834" xr:uid="{00000000-0005-0000-0000-00001F7C0000}"/>
    <cellStyle name="Percent 3 4 3 3" xfId="2546" xr:uid="{00000000-0005-0000-0000-0000207C0000}"/>
    <cellStyle name="Percent 3 4 3 3 2" xfId="6854" xr:uid="{00000000-0005-0000-0000-0000217C0000}"/>
    <cellStyle name="Percent 3 4 3 3 2 2" xfId="11548" xr:uid="{00000000-0005-0000-0000-0000227C0000}"/>
    <cellStyle name="Percent 3 4 3 3 2 2 2" xfId="23283" xr:uid="{00000000-0005-0000-0000-0000237C0000}"/>
    <cellStyle name="Percent 3 4 3 3 2 3" xfId="18590" xr:uid="{00000000-0005-0000-0000-0000247C0000}"/>
    <cellStyle name="Percent 3 4 3 3 2 4" xfId="30621" xr:uid="{00000000-0005-0000-0000-0000257C0000}"/>
    <cellStyle name="Percent 3 4 3 3 3" xfId="9203" xr:uid="{00000000-0005-0000-0000-0000267C0000}"/>
    <cellStyle name="Percent 3 4 3 3 3 2" xfId="20939" xr:uid="{00000000-0005-0000-0000-0000277C0000}"/>
    <cellStyle name="Percent 3 4 3 3 4" xfId="13896" xr:uid="{00000000-0005-0000-0000-0000287C0000}"/>
    <cellStyle name="Percent 3 4 3 3 4 2" xfId="25631" xr:uid="{00000000-0005-0000-0000-0000297C0000}"/>
    <cellStyle name="Percent 3 4 3 3 5" xfId="16245" xr:uid="{00000000-0005-0000-0000-00002A7C0000}"/>
    <cellStyle name="Percent 3 4 3 3 6" xfId="4503" xr:uid="{00000000-0005-0000-0000-00002B7C0000}"/>
    <cellStyle name="Percent 3 4 3 3 7" xfId="28468" xr:uid="{00000000-0005-0000-0000-00002C7C0000}"/>
    <cellStyle name="Percent 3 4 3 4" xfId="3329" xr:uid="{00000000-0005-0000-0000-00002D7C0000}"/>
    <cellStyle name="Percent 3 4 3 4 2" xfId="7246" xr:uid="{00000000-0005-0000-0000-00002E7C0000}"/>
    <cellStyle name="Percent 3 4 3 4 2 2" xfId="11940" xr:uid="{00000000-0005-0000-0000-00002F7C0000}"/>
    <cellStyle name="Percent 3 4 3 4 2 2 2" xfId="23675" xr:uid="{00000000-0005-0000-0000-0000307C0000}"/>
    <cellStyle name="Percent 3 4 3 4 2 3" xfId="18982" xr:uid="{00000000-0005-0000-0000-0000317C0000}"/>
    <cellStyle name="Percent 3 4 3 4 2 4" xfId="31012" xr:uid="{00000000-0005-0000-0000-0000327C0000}"/>
    <cellStyle name="Percent 3 4 3 4 3" xfId="9594" xr:uid="{00000000-0005-0000-0000-0000337C0000}"/>
    <cellStyle name="Percent 3 4 3 4 3 2" xfId="21330" xr:uid="{00000000-0005-0000-0000-0000347C0000}"/>
    <cellStyle name="Percent 3 4 3 4 4" xfId="14288" xr:uid="{00000000-0005-0000-0000-0000357C0000}"/>
    <cellStyle name="Percent 3 4 3 4 4 2" xfId="26023" xr:uid="{00000000-0005-0000-0000-0000367C0000}"/>
    <cellStyle name="Percent 3 4 3 4 5" xfId="16636" xr:uid="{00000000-0005-0000-0000-0000377C0000}"/>
    <cellStyle name="Percent 3 4 3 4 6" xfId="4896" xr:uid="{00000000-0005-0000-0000-0000387C0000}"/>
    <cellStyle name="Percent 3 4 3 4 7" xfId="29101" xr:uid="{00000000-0005-0000-0000-0000397C0000}"/>
    <cellStyle name="Percent 3 4 3 5" xfId="5289" xr:uid="{00000000-0005-0000-0000-00003A7C0000}"/>
    <cellStyle name="Percent 3 4 3 5 2" xfId="7638" xr:uid="{00000000-0005-0000-0000-00003B7C0000}"/>
    <cellStyle name="Percent 3 4 3 5 2 2" xfId="12332" xr:uid="{00000000-0005-0000-0000-00003C7C0000}"/>
    <cellStyle name="Percent 3 4 3 5 2 2 2" xfId="24067" xr:uid="{00000000-0005-0000-0000-00003D7C0000}"/>
    <cellStyle name="Percent 3 4 3 5 2 3" xfId="19374" xr:uid="{00000000-0005-0000-0000-00003E7C0000}"/>
    <cellStyle name="Percent 3 4 3 5 3" xfId="9987" xr:uid="{00000000-0005-0000-0000-00003F7C0000}"/>
    <cellStyle name="Percent 3 4 3 5 3 2" xfId="21722" xr:uid="{00000000-0005-0000-0000-0000407C0000}"/>
    <cellStyle name="Percent 3 4 3 5 4" xfId="14680" xr:uid="{00000000-0005-0000-0000-0000417C0000}"/>
    <cellStyle name="Percent 3 4 3 5 4 2" xfId="26415" xr:uid="{00000000-0005-0000-0000-0000427C0000}"/>
    <cellStyle name="Percent 3 4 3 5 5" xfId="17028" xr:uid="{00000000-0005-0000-0000-0000437C0000}"/>
    <cellStyle name="Percent 3 4 3 5 6" xfId="29699" xr:uid="{00000000-0005-0000-0000-0000447C0000}"/>
    <cellStyle name="Percent 3 4 3 6" xfId="5681" xr:uid="{00000000-0005-0000-0000-0000457C0000}"/>
    <cellStyle name="Percent 3 4 3 6 2" xfId="8029" xr:uid="{00000000-0005-0000-0000-0000467C0000}"/>
    <cellStyle name="Percent 3 4 3 6 2 2" xfId="12723" xr:uid="{00000000-0005-0000-0000-0000477C0000}"/>
    <cellStyle name="Percent 3 4 3 6 2 2 2" xfId="24458" xr:uid="{00000000-0005-0000-0000-0000487C0000}"/>
    <cellStyle name="Percent 3 4 3 6 2 3" xfId="19765" xr:uid="{00000000-0005-0000-0000-0000497C0000}"/>
    <cellStyle name="Percent 3 4 3 6 3" xfId="10378" xr:uid="{00000000-0005-0000-0000-00004A7C0000}"/>
    <cellStyle name="Percent 3 4 3 6 3 2" xfId="22113" xr:uid="{00000000-0005-0000-0000-00004B7C0000}"/>
    <cellStyle name="Percent 3 4 3 6 4" xfId="15071" xr:uid="{00000000-0005-0000-0000-00004C7C0000}"/>
    <cellStyle name="Percent 3 4 3 6 4 2" xfId="26806" xr:uid="{00000000-0005-0000-0000-00004D7C0000}"/>
    <cellStyle name="Percent 3 4 3 6 5" xfId="17419" xr:uid="{00000000-0005-0000-0000-00004E7C0000}"/>
    <cellStyle name="Percent 3 4 3 6 6" xfId="30087" xr:uid="{00000000-0005-0000-0000-00004F7C0000}"/>
    <cellStyle name="Percent 3 4 3 7" xfId="6072" xr:uid="{00000000-0005-0000-0000-0000507C0000}"/>
    <cellStyle name="Percent 3 4 3 7 2" xfId="10770" xr:uid="{00000000-0005-0000-0000-0000517C0000}"/>
    <cellStyle name="Percent 3 4 3 7 2 2" xfId="22505" xr:uid="{00000000-0005-0000-0000-0000527C0000}"/>
    <cellStyle name="Percent 3 4 3 7 3" xfId="17812" xr:uid="{00000000-0005-0000-0000-0000537C0000}"/>
    <cellStyle name="Percent 3 4 3 7 4" xfId="30475" xr:uid="{00000000-0005-0000-0000-0000547C0000}"/>
    <cellStyle name="Percent 3 4 3 8" xfId="8420" xr:uid="{00000000-0005-0000-0000-0000557C0000}"/>
    <cellStyle name="Percent 3 4 3 8 2" xfId="20156" xr:uid="{00000000-0005-0000-0000-0000567C0000}"/>
    <cellStyle name="Percent 3 4 3 8 3" xfId="31479" xr:uid="{00000000-0005-0000-0000-0000577C0000}"/>
    <cellStyle name="Percent 3 4 3 9" xfId="13114" xr:uid="{00000000-0005-0000-0000-0000587C0000}"/>
    <cellStyle name="Percent 3 4 3 9 2" xfId="24849" xr:uid="{00000000-0005-0000-0000-0000597C0000}"/>
    <cellStyle name="Percent 3 4 4" xfId="609" xr:uid="{00000000-0005-0000-0000-00005A7C0000}"/>
    <cellStyle name="Percent 3 4 4 2" xfId="2740" xr:uid="{00000000-0005-0000-0000-00005B7C0000}"/>
    <cellStyle name="Percent 3 4 4 2 2" xfId="10964" xr:uid="{00000000-0005-0000-0000-00005C7C0000}"/>
    <cellStyle name="Percent 3 4 4 2 2 2" xfId="22699" xr:uid="{00000000-0005-0000-0000-00005D7C0000}"/>
    <cellStyle name="Percent 3 4 4 2 2 3" xfId="31908" xr:uid="{00000000-0005-0000-0000-00005E7C0000}"/>
    <cellStyle name="Percent 3 4 4 2 3" xfId="18006" xr:uid="{00000000-0005-0000-0000-00005F7C0000}"/>
    <cellStyle name="Percent 3 4 4 2 4" xfId="6270" xr:uid="{00000000-0005-0000-0000-0000607C0000}"/>
    <cellStyle name="Percent 3 4 4 2 5" xfId="28270" xr:uid="{00000000-0005-0000-0000-0000617C0000}"/>
    <cellStyle name="Percent 3 4 4 3" xfId="8619" xr:uid="{00000000-0005-0000-0000-0000627C0000}"/>
    <cellStyle name="Percent 3 4 4 3 2" xfId="20355" xr:uid="{00000000-0005-0000-0000-0000637C0000}"/>
    <cellStyle name="Percent 3 4 4 3 3" xfId="28903" xr:uid="{00000000-0005-0000-0000-0000647C0000}"/>
    <cellStyle name="Percent 3 4 4 4" xfId="13312" xr:uid="{00000000-0005-0000-0000-0000657C0000}"/>
    <cellStyle name="Percent 3 4 4 4 2" xfId="25047" xr:uid="{00000000-0005-0000-0000-0000667C0000}"/>
    <cellStyle name="Percent 3 4 4 4 3" xfId="32451" xr:uid="{00000000-0005-0000-0000-0000677C0000}"/>
    <cellStyle name="Percent 3 4 4 5" xfId="15661" xr:uid="{00000000-0005-0000-0000-0000687C0000}"/>
    <cellStyle name="Percent 3 4 4 6" xfId="3919" xr:uid="{00000000-0005-0000-0000-0000697C0000}"/>
    <cellStyle name="Percent 3 4 4 7" xfId="1876" xr:uid="{00000000-0005-0000-0000-00006A7C0000}"/>
    <cellStyle name="Percent 3 4 4 8" xfId="27245" xr:uid="{00000000-0005-0000-0000-00006B7C0000}"/>
    <cellStyle name="Percent 3 4 5" xfId="1005" xr:uid="{00000000-0005-0000-0000-00006C7C0000}"/>
    <cellStyle name="Percent 3 4 5 2" xfId="6661" xr:uid="{00000000-0005-0000-0000-00006D7C0000}"/>
    <cellStyle name="Percent 3 4 5 2 2" xfId="11355" xr:uid="{00000000-0005-0000-0000-00006E7C0000}"/>
    <cellStyle name="Percent 3 4 5 2 2 2" xfId="23090" xr:uid="{00000000-0005-0000-0000-00006F7C0000}"/>
    <cellStyle name="Percent 3 4 5 2 3" xfId="18397" xr:uid="{00000000-0005-0000-0000-0000707C0000}"/>
    <cellStyle name="Percent 3 4 5 2 4" xfId="29299" xr:uid="{00000000-0005-0000-0000-0000717C0000}"/>
    <cellStyle name="Percent 3 4 5 3" xfId="9010" xr:uid="{00000000-0005-0000-0000-0000727C0000}"/>
    <cellStyle name="Percent 3 4 5 3 2" xfId="20746" xr:uid="{00000000-0005-0000-0000-0000737C0000}"/>
    <cellStyle name="Percent 3 4 5 4" xfId="13703" xr:uid="{00000000-0005-0000-0000-0000747C0000}"/>
    <cellStyle name="Percent 3 4 5 4 2" xfId="25438" xr:uid="{00000000-0005-0000-0000-0000757C0000}"/>
    <cellStyle name="Percent 3 4 5 5" xfId="16052" xr:uid="{00000000-0005-0000-0000-0000767C0000}"/>
    <cellStyle name="Percent 3 4 5 6" xfId="4310" xr:uid="{00000000-0005-0000-0000-0000777C0000}"/>
    <cellStyle name="Percent 3 4 5 7" xfId="2353" xr:uid="{00000000-0005-0000-0000-0000787C0000}"/>
    <cellStyle name="Percent 3 4 5 8" xfId="27641" xr:uid="{00000000-0005-0000-0000-0000797C0000}"/>
    <cellStyle name="Percent 3 4 6" xfId="3136" xr:uid="{00000000-0005-0000-0000-00007A7C0000}"/>
    <cellStyle name="Percent 3 4 6 2" xfId="7053" xr:uid="{00000000-0005-0000-0000-00007B7C0000}"/>
    <cellStyle name="Percent 3 4 6 2 2" xfId="11747" xr:uid="{00000000-0005-0000-0000-00007C7C0000}"/>
    <cellStyle name="Percent 3 4 6 2 2 2" xfId="23482" xr:uid="{00000000-0005-0000-0000-00007D7C0000}"/>
    <cellStyle name="Percent 3 4 6 2 3" xfId="18789" xr:uid="{00000000-0005-0000-0000-00007E7C0000}"/>
    <cellStyle name="Percent 3 4 6 2 4" xfId="30819" xr:uid="{00000000-0005-0000-0000-00007F7C0000}"/>
    <cellStyle name="Percent 3 4 6 3" xfId="9401" xr:uid="{00000000-0005-0000-0000-0000807C0000}"/>
    <cellStyle name="Percent 3 4 6 3 2" xfId="21137" xr:uid="{00000000-0005-0000-0000-0000817C0000}"/>
    <cellStyle name="Percent 3 4 6 4" xfId="14095" xr:uid="{00000000-0005-0000-0000-0000827C0000}"/>
    <cellStyle name="Percent 3 4 6 4 2" xfId="25830" xr:uid="{00000000-0005-0000-0000-0000837C0000}"/>
    <cellStyle name="Percent 3 4 6 5" xfId="16443" xr:uid="{00000000-0005-0000-0000-0000847C0000}"/>
    <cellStyle name="Percent 3 4 6 6" xfId="4703" xr:uid="{00000000-0005-0000-0000-0000857C0000}"/>
    <cellStyle name="Percent 3 4 6 7" xfId="28077" xr:uid="{00000000-0005-0000-0000-0000867C0000}"/>
    <cellStyle name="Percent 3 4 7" xfId="5096" xr:uid="{00000000-0005-0000-0000-0000877C0000}"/>
    <cellStyle name="Percent 3 4 7 2" xfId="7445" xr:uid="{00000000-0005-0000-0000-0000887C0000}"/>
    <cellStyle name="Percent 3 4 7 2 2" xfId="12139" xr:uid="{00000000-0005-0000-0000-0000897C0000}"/>
    <cellStyle name="Percent 3 4 7 2 2 2" xfId="23874" xr:uid="{00000000-0005-0000-0000-00008A7C0000}"/>
    <cellStyle name="Percent 3 4 7 2 3" xfId="19181" xr:uid="{00000000-0005-0000-0000-00008B7C0000}"/>
    <cellStyle name="Percent 3 4 7 3" xfId="9794" xr:uid="{00000000-0005-0000-0000-00008C7C0000}"/>
    <cellStyle name="Percent 3 4 7 3 2" xfId="21529" xr:uid="{00000000-0005-0000-0000-00008D7C0000}"/>
    <cellStyle name="Percent 3 4 7 4" xfId="14487" xr:uid="{00000000-0005-0000-0000-00008E7C0000}"/>
    <cellStyle name="Percent 3 4 7 4 2" xfId="26222" xr:uid="{00000000-0005-0000-0000-00008F7C0000}"/>
    <cellStyle name="Percent 3 4 7 5" xfId="16835" xr:uid="{00000000-0005-0000-0000-0000907C0000}"/>
    <cellStyle name="Percent 3 4 7 6" xfId="28710" xr:uid="{00000000-0005-0000-0000-0000917C0000}"/>
    <cellStyle name="Percent 3 4 8" xfId="5488" xr:uid="{00000000-0005-0000-0000-0000927C0000}"/>
    <cellStyle name="Percent 3 4 8 2" xfId="7836" xr:uid="{00000000-0005-0000-0000-0000937C0000}"/>
    <cellStyle name="Percent 3 4 8 2 2" xfId="12530" xr:uid="{00000000-0005-0000-0000-0000947C0000}"/>
    <cellStyle name="Percent 3 4 8 2 2 2" xfId="24265" xr:uid="{00000000-0005-0000-0000-0000957C0000}"/>
    <cellStyle name="Percent 3 4 8 2 3" xfId="19572" xr:uid="{00000000-0005-0000-0000-0000967C0000}"/>
    <cellStyle name="Percent 3 4 8 3" xfId="10185" xr:uid="{00000000-0005-0000-0000-0000977C0000}"/>
    <cellStyle name="Percent 3 4 8 3 2" xfId="21920" xr:uid="{00000000-0005-0000-0000-0000987C0000}"/>
    <cellStyle name="Percent 3 4 8 4" xfId="14878" xr:uid="{00000000-0005-0000-0000-0000997C0000}"/>
    <cellStyle name="Percent 3 4 8 4 2" xfId="26613" xr:uid="{00000000-0005-0000-0000-00009A7C0000}"/>
    <cellStyle name="Percent 3 4 8 5" xfId="17226" xr:uid="{00000000-0005-0000-0000-00009B7C0000}"/>
    <cellStyle name="Percent 3 4 8 6" xfId="29894" xr:uid="{00000000-0005-0000-0000-00009C7C0000}"/>
    <cellStyle name="Percent 3 4 9" xfId="5874" xr:uid="{00000000-0005-0000-0000-00009D7C0000}"/>
    <cellStyle name="Percent 3 4 9 2" xfId="10572" xr:uid="{00000000-0005-0000-0000-00009E7C0000}"/>
    <cellStyle name="Percent 3 4 9 2 2" xfId="22307" xr:uid="{00000000-0005-0000-0000-00009F7C0000}"/>
    <cellStyle name="Percent 3 4 9 3" xfId="17614" xr:uid="{00000000-0005-0000-0000-0000A07C0000}"/>
    <cellStyle name="Percent 3 4 9 4" xfId="30277" xr:uid="{00000000-0005-0000-0000-0000A17C0000}"/>
    <cellStyle name="Percent 3 5" xfId="470" xr:uid="{00000000-0005-0000-0000-0000A27C0000}"/>
    <cellStyle name="Percent 3 5 10" xfId="12970" xr:uid="{00000000-0005-0000-0000-0000A37C0000}"/>
    <cellStyle name="Percent 3 5 10 2" xfId="24705" xr:uid="{00000000-0005-0000-0000-0000A47C0000}"/>
    <cellStyle name="Percent 3 5 11" xfId="15323" xr:uid="{00000000-0005-0000-0000-0000A57C0000}"/>
    <cellStyle name="Percent 3 5 12" xfId="3577" xr:uid="{00000000-0005-0000-0000-0000A67C0000}"/>
    <cellStyle name="Percent 3 5 13" xfId="1539" xr:uid="{00000000-0005-0000-0000-0000A77C0000}"/>
    <cellStyle name="Percent 3 5 14" xfId="27106" xr:uid="{00000000-0005-0000-0000-0000A87C0000}"/>
    <cellStyle name="Percent 3 5 2" xfId="861" xr:uid="{00000000-0005-0000-0000-0000A97C0000}"/>
    <cellStyle name="Percent 3 5 2 10" xfId="15516" xr:uid="{00000000-0005-0000-0000-0000AA7C0000}"/>
    <cellStyle name="Percent 3 5 2 11" xfId="3775" xr:uid="{00000000-0005-0000-0000-0000AB7C0000}"/>
    <cellStyle name="Percent 3 5 2 12" xfId="1737" xr:uid="{00000000-0005-0000-0000-0000AC7C0000}"/>
    <cellStyle name="Percent 3 5 2 13" xfId="27497" xr:uid="{00000000-0005-0000-0000-0000AD7C0000}"/>
    <cellStyle name="Percent 3 5 2 2" xfId="1252" xr:uid="{00000000-0005-0000-0000-0000AE7C0000}"/>
    <cellStyle name="Percent 3 5 2 2 2" xfId="2992" xr:uid="{00000000-0005-0000-0000-0000AF7C0000}"/>
    <cellStyle name="Percent 3 5 2 2 2 2" xfId="11211" xr:uid="{00000000-0005-0000-0000-0000B07C0000}"/>
    <cellStyle name="Percent 3 5 2 2 2 2 2" xfId="22946" xr:uid="{00000000-0005-0000-0000-0000B17C0000}"/>
    <cellStyle name="Percent 3 5 2 2 2 2 3" xfId="32155" xr:uid="{00000000-0005-0000-0000-0000B27C0000}"/>
    <cellStyle name="Percent 3 5 2 2 2 3" xfId="18253" xr:uid="{00000000-0005-0000-0000-0000B37C0000}"/>
    <cellStyle name="Percent 3 5 2 2 2 4" xfId="6517" xr:uid="{00000000-0005-0000-0000-0000B47C0000}"/>
    <cellStyle name="Percent 3 5 2 2 2 5" xfId="29546" xr:uid="{00000000-0005-0000-0000-0000B57C0000}"/>
    <cellStyle name="Percent 3 5 2 2 3" xfId="8866" xr:uid="{00000000-0005-0000-0000-0000B67C0000}"/>
    <cellStyle name="Percent 3 5 2 2 3 2" xfId="20602" xr:uid="{00000000-0005-0000-0000-0000B77C0000}"/>
    <cellStyle name="Percent 3 5 2 2 3 3" xfId="31682" xr:uid="{00000000-0005-0000-0000-0000B87C0000}"/>
    <cellStyle name="Percent 3 5 2 2 4" xfId="13559" xr:uid="{00000000-0005-0000-0000-0000B97C0000}"/>
    <cellStyle name="Percent 3 5 2 2 4 2" xfId="25294" xr:uid="{00000000-0005-0000-0000-0000BA7C0000}"/>
    <cellStyle name="Percent 3 5 2 2 4 3" xfId="32698" xr:uid="{00000000-0005-0000-0000-0000BB7C0000}"/>
    <cellStyle name="Percent 3 5 2 2 5" xfId="15908" xr:uid="{00000000-0005-0000-0000-0000BC7C0000}"/>
    <cellStyle name="Percent 3 5 2 2 6" xfId="4166" xr:uid="{00000000-0005-0000-0000-0000BD7C0000}"/>
    <cellStyle name="Percent 3 5 2 2 7" xfId="2128" xr:uid="{00000000-0005-0000-0000-0000BE7C0000}"/>
    <cellStyle name="Percent 3 5 2 2 8" xfId="27888" xr:uid="{00000000-0005-0000-0000-0000BF7C0000}"/>
    <cellStyle name="Percent 3 5 2 3" xfId="2600" xr:uid="{00000000-0005-0000-0000-0000C07C0000}"/>
    <cellStyle name="Percent 3 5 2 3 2" xfId="6908" xr:uid="{00000000-0005-0000-0000-0000C17C0000}"/>
    <cellStyle name="Percent 3 5 2 3 2 2" xfId="11602" xr:uid="{00000000-0005-0000-0000-0000C27C0000}"/>
    <cellStyle name="Percent 3 5 2 3 2 2 2" xfId="23337" xr:uid="{00000000-0005-0000-0000-0000C37C0000}"/>
    <cellStyle name="Percent 3 5 2 3 2 3" xfId="18644" xr:uid="{00000000-0005-0000-0000-0000C47C0000}"/>
    <cellStyle name="Percent 3 5 2 3 2 4" xfId="30675" xr:uid="{00000000-0005-0000-0000-0000C57C0000}"/>
    <cellStyle name="Percent 3 5 2 3 3" xfId="9257" xr:uid="{00000000-0005-0000-0000-0000C67C0000}"/>
    <cellStyle name="Percent 3 5 2 3 3 2" xfId="20993" xr:uid="{00000000-0005-0000-0000-0000C77C0000}"/>
    <cellStyle name="Percent 3 5 2 3 4" xfId="13950" xr:uid="{00000000-0005-0000-0000-0000C87C0000}"/>
    <cellStyle name="Percent 3 5 2 3 4 2" xfId="25685" xr:uid="{00000000-0005-0000-0000-0000C97C0000}"/>
    <cellStyle name="Percent 3 5 2 3 5" xfId="16299" xr:uid="{00000000-0005-0000-0000-0000CA7C0000}"/>
    <cellStyle name="Percent 3 5 2 3 6" xfId="4557" xr:uid="{00000000-0005-0000-0000-0000CB7C0000}"/>
    <cellStyle name="Percent 3 5 2 3 7" xfId="28522" xr:uid="{00000000-0005-0000-0000-0000CC7C0000}"/>
    <cellStyle name="Percent 3 5 2 4" xfId="3383" xr:uid="{00000000-0005-0000-0000-0000CD7C0000}"/>
    <cellStyle name="Percent 3 5 2 4 2" xfId="7300" xr:uid="{00000000-0005-0000-0000-0000CE7C0000}"/>
    <cellStyle name="Percent 3 5 2 4 2 2" xfId="11994" xr:uid="{00000000-0005-0000-0000-0000CF7C0000}"/>
    <cellStyle name="Percent 3 5 2 4 2 2 2" xfId="23729" xr:uid="{00000000-0005-0000-0000-0000D07C0000}"/>
    <cellStyle name="Percent 3 5 2 4 2 3" xfId="19036" xr:uid="{00000000-0005-0000-0000-0000D17C0000}"/>
    <cellStyle name="Percent 3 5 2 4 2 4" xfId="31066" xr:uid="{00000000-0005-0000-0000-0000D27C0000}"/>
    <cellStyle name="Percent 3 5 2 4 3" xfId="9648" xr:uid="{00000000-0005-0000-0000-0000D37C0000}"/>
    <cellStyle name="Percent 3 5 2 4 3 2" xfId="21384" xr:uid="{00000000-0005-0000-0000-0000D47C0000}"/>
    <cellStyle name="Percent 3 5 2 4 4" xfId="14342" xr:uid="{00000000-0005-0000-0000-0000D57C0000}"/>
    <cellStyle name="Percent 3 5 2 4 4 2" xfId="26077" xr:uid="{00000000-0005-0000-0000-0000D67C0000}"/>
    <cellStyle name="Percent 3 5 2 4 5" xfId="16690" xr:uid="{00000000-0005-0000-0000-0000D77C0000}"/>
    <cellStyle name="Percent 3 5 2 4 6" xfId="4950" xr:uid="{00000000-0005-0000-0000-0000D87C0000}"/>
    <cellStyle name="Percent 3 5 2 4 7" xfId="29155" xr:uid="{00000000-0005-0000-0000-0000D97C0000}"/>
    <cellStyle name="Percent 3 5 2 5" xfId="5343" xr:uid="{00000000-0005-0000-0000-0000DA7C0000}"/>
    <cellStyle name="Percent 3 5 2 5 2" xfId="7692" xr:uid="{00000000-0005-0000-0000-0000DB7C0000}"/>
    <cellStyle name="Percent 3 5 2 5 2 2" xfId="12386" xr:uid="{00000000-0005-0000-0000-0000DC7C0000}"/>
    <cellStyle name="Percent 3 5 2 5 2 2 2" xfId="24121" xr:uid="{00000000-0005-0000-0000-0000DD7C0000}"/>
    <cellStyle name="Percent 3 5 2 5 2 3" xfId="19428" xr:uid="{00000000-0005-0000-0000-0000DE7C0000}"/>
    <cellStyle name="Percent 3 5 2 5 3" xfId="10041" xr:uid="{00000000-0005-0000-0000-0000DF7C0000}"/>
    <cellStyle name="Percent 3 5 2 5 3 2" xfId="21776" xr:uid="{00000000-0005-0000-0000-0000E07C0000}"/>
    <cellStyle name="Percent 3 5 2 5 4" xfId="14734" xr:uid="{00000000-0005-0000-0000-0000E17C0000}"/>
    <cellStyle name="Percent 3 5 2 5 4 2" xfId="26469" xr:uid="{00000000-0005-0000-0000-0000E27C0000}"/>
    <cellStyle name="Percent 3 5 2 5 5" xfId="17082" xr:uid="{00000000-0005-0000-0000-0000E37C0000}"/>
    <cellStyle name="Percent 3 5 2 5 6" xfId="29753" xr:uid="{00000000-0005-0000-0000-0000E47C0000}"/>
    <cellStyle name="Percent 3 5 2 6" xfId="5735" xr:uid="{00000000-0005-0000-0000-0000E57C0000}"/>
    <cellStyle name="Percent 3 5 2 6 2" xfId="8083" xr:uid="{00000000-0005-0000-0000-0000E67C0000}"/>
    <cellStyle name="Percent 3 5 2 6 2 2" xfId="12777" xr:uid="{00000000-0005-0000-0000-0000E77C0000}"/>
    <cellStyle name="Percent 3 5 2 6 2 2 2" xfId="24512" xr:uid="{00000000-0005-0000-0000-0000E87C0000}"/>
    <cellStyle name="Percent 3 5 2 6 2 3" xfId="19819" xr:uid="{00000000-0005-0000-0000-0000E97C0000}"/>
    <cellStyle name="Percent 3 5 2 6 3" xfId="10432" xr:uid="{00000000-0005-0000-0000-0000EA7C0000}"/>
    <cellStyle name="Percent 3 5 2 6 3 2" xfId="22167" xr:uid="{00000000-0005-0000-0000-0000EB7C0000}"/>
    <cellStyle name="Percent 3 5 2 6 4" xfId="15125" xr:uid="{00000000-0005-0000-0000-0000EC7C0000}"/>
    <cellStyle name="Percent 3 5 2 6 4 2" xfId="26860" xr:uid="{00000000-0005-0000-0000-0000ED7C0000}"/>
    <cellStyle name="Percent 3 5 2 6 5" xfId="17473" xr:uid="{00000000-0005-0000-0000-0000EE7C0000}"/>
    <cellStyle name="Percent 3 5 2 6 6" xfId="30141" xr:uid="{00000000-0005-0000-0000-0000EF7C0000}"/>
    <cellStyle name="Percent 3 5 2 7" xfId="6126" xr:uid="{00000000-0005-0000-0000-0000F07C0000}"/>
    <cellStyle name="Percent 3 5 2 7 2" xfId="10824" xr:uid="{00000000-0005-0000-0000-0000F17C0000}"/>
    <cellStyle name="Percent 3 5 2 7 2 2" xfId="22559" xr:uid="{00000000-0005-0000-0000-0000F27C0000}"/>
    <cellStyle name="Percent 3 5 2 7 3" xfId="17866" xr:uid="{00000000-0005-0000-0000-0000F37C0000}"/>
    <cellStyle name="Percent 3 5 2 7 4" xfId="30529" xr:uid="{00000000-0005-0000-0000-0000F47C0000}"/>
    <cellStyle name="Percent 3 5 2 8" xfId="8474" xr:uid="{00000000-0005-0000-0000-0000F57C0000}"/>
    <cellStyle name="Percent 3 5 2 8 2" xfId="20210" xr:uid="{00000000-0005-0000-0000-0000F67C0000}"/>
    <cellStyle name="Percent 3 5 2 8 3" xfId="31533" xr:uid="{00000000-0005-0000-0000-0000F77C0000}"/>
    <cellStyle name="Percent 3 5 2 9" xfId="13168" xr:uid="{00000000-0005-0000-0000-0000F87C0000}"/>
    <cellStyle name="Percent 3 5 2 9 2" xfId="24903" xr:uid="{00000000-0005-0000-0000-0000F97C0000}"/>
    <cellStyle name="Percent 3 5 3" xfId="663" xr:uid="{00000000-0005-0000-0000-0000FA7C0000}"/>
    <cellStyle name="Percent 3 5 3 2" xfId="2794" xr:uid="{00000000-0005-0000-0000-0000FB7C0000}"/>
    <cellStyle name="Percent 3 5 3 2 2" xfId="11018" xr:uid="{00000000-0005-0000-0000-0000FC7C0000}"/>
    <cellStyle name="Percent 3 5 3 2 2 2" xfId="22753" xr:uid="{00000000-0005-0000-0000-0000FD7C0000}"/>
    <cellStyle name="Percent 3 5 3 2 2 3" xfId="31962" xr:uid="{00000000-0005-0000-0000-0000FE7C0000}"/>
    <cellStyle name="Percent 3 5 3 2 3" xfId="18060" xr:uid="{00000000-0005-0000-0000-0000FF7C0000}"/>
    <cellStyle name="Percent 3 5 3 2 4" xfId="6324" xr:uid="{00000000-0005-0000-0000-0000007D0000}"/>
    <cellStyle name="Percent 3 5 3 2 5" xfId="28324" xr:uid="{00000000-0005-0000-0000-0000017D0000}"/>
    <cellStyle name="Percent 3 5 3 3" xfId="8673" xr:uid="{00000000-0005-0000-0000-0000027D0000}"/>
    <cellStyle name="Percent 3 5 3 3 2" xfId="20409" xr:uid="{00000000-0005-0000-0000-0000037D0000}"/>
    <cellStyle name="Percent 3 5 3 3 3" xfId="28957" xr:uid="{00000000-0005-0000-0000-0000047D0000}"/>
    <cellStyle name="Percent 3 5 3 4" xfId="13366" xr:uid="{00000000-0005-0000-0000-0000057D0000}"/>
    <cellStyle name="Percent 3 5 3 4 2" xfId="25101" xr:uid="{00000000-0005-0000-0000-0000067D0000}"/>
    <cellStyle name="Percent 3 5 3 4 3" xfId="32505" xr:uid="{00000000-0005-0000-0000-0000077D0000}"/>
    <cellStyle name="Percent 3 5 3 5" xfId="15715" xr:uid="{00000000-0005-0000-0000-0000087D0000}"/>
    <cellStyle name="Percent 3 5 3 6" xfId="3973" xr:uid="{00000000-0005-0000-0000-0000097D0000}"/>
    <cellStyle name="Percent 3 5 3 7" xfId="1930" xr:uid="{00000000-0005-0000-0000-00000A7D0000}"/>
    <cellStyle name="Percent 3 5 3 8" xfId="27299" xr:uid="{00000000-0005-0000-0000-00000B7D0000}"/>
    <cellStyle name="Percent 3 5 4" xfId="1059" xr:uid="{00000000-0005-0000-0000-00000C7D0000}"/>
    <cellStyle name="Percent 3 5 4 2" xfId="6715" xr:uid="{00000000-0005-0000-0000-00000D7D0000}"/>
    <cellStyle name="Percent 3 5 4 2 2" xfId="11409" xr:uid="{00000000-0005-0000-0000-00000E7D0000}"/>
    <cellStyle name="Percent 3 5 4 2 2 2" xfId="23144" xr:uid="{00000000-0005-0000-0000-00000F7D0000}"/>
    <cellStyle name="Percent 3 5 4 2 3" xfId="18451" xr:uid="{00000000-0005-0000-0000-0000107D0000}"/>
    <cellStyle name="Percent 3 5 4 2 4" xfId="29353" xr:uid="{00000000-0005-0000-0000-0000117D0000}"/>
    <cellStyle name="Percent 3 5 4 3" xfId="9064" xr:uid="{00000000-0005-0000-0000-0000127D0000}"/>
    <cellStyle name="Percent 3 5 4 3 2" xfId="20800" xr:uid="{00000000-0005-0000-0000-0000137D0000}"/>
    <cellStyle name="Percent 3 5 4 4" xfId="13757" xr:uid="{00000000-0005-0000-0000-0000147D0000}"/>
    <cellStyle name="Percent 3 5 4 4 2" xfId="25492" xr:uid="{00000000-0005-0000-0000-0000157D0000}"/>
    <cellStyle name="Percent 3 5 4 5" xfId="16106" xr:uid="{00000000-0005-0000-0000-0000167D0000}"/>
    <cellStyle name="Percent 3 5 4 6" xfId="4364" xr:uid="{00000000-0005-0000-0000-0000177D0000}"/>
    <cellStyle name="Percent 3 5 4 7" xfId="2407" xr:uid="{00000000-0005-0000-0000-0000187D0000}"/>
    <cellStyle name="Percent 3 5 4 8" xfId="27695" xr:uid="{00000000-0005-0000-0000-0000197D0000}"/>
    <cellStyle name="Percent 3 5 5" xfId="3190" xr:uid="{00000000-0005-0000-0000-00001A7D0000}"/>
    <cellStyle name="Percent 3 5 5 2" xfId="7107" xr:uid="{00000000-0005-0000-0000-00001B7D0000}"/>
    <cellStyle name="Percent 3 5 5 2 2" xfId="11801" xr:uid="{00000000-0005-0000-0000-00001C7D0000}"/>
    <cellStyle name="Percent 3 5 5 2 2 2" xfId="23536" xr:uid="{00000000-0005-0000-0000-00001D7D0000}"/>
    <cellStyle name="Percent 3 5 5 2 3" xfId="18843" xr:uid="{00000000-0005-0000-0000-00001E7D0000}"/>
    <cellStyle name="Percent 3 5 5 2 4" xfId="30873" xr:uid="{00000000-0005-0000-0000-00001F7D0000}"/>
    <cellStyle name="Percent 3 5 5 3" xfId="9455" xr:uid="{00000000-0005-0000-0000-0000207D0000}"/>
    <cellStyle name="Percent 3 5 5 3 2" xfId="21191" xr:uid="{00000000-0005-0000-0000-0000217D0000}"/>
    <cellStyle name="Percent 3 5 5 4" xfId="14149" xr:uid="{00000000-0005-0000-0000-0000227D0000}"/>
    <cellStyle name="Percent 3 5 5 4 2" xfId="25884" xr:uid="{00000000-0005-0000-0000-0000237D0000}"/>
    <cellStyle name="Percent 3 5 5 5" xfId="16497" xr:uid="{00000000-0005-0000-0000-0000247D0000}"/>
    <cellStyle name="Percent 3 5 5 6" xfId="4757" xr:uid="{00000000-0005-0000-0000-0000257D0000}"/>
    <cellStyle name="Percent 3 5 5 7" xfId="28131" xr:uid="{00000000-0005-0000-0000-0000267D0000}"/>
    <cellStyle name="Percent 3 5 6" xfId="5150" xr:uid="{00000000-0005-0000-0000-0000277D0000}"/>
    <cellStyle name="Percent 3 5 6 2" xfId="7499" xr:uid="{00000000-0005-0000-0000-0000287D0000}"/>
    <cellStyle name="Percent 3 5 6 2 2" xfId="12193" xr:uid="{00000000-0005-0000-0000-0000297D0000}"/>
    <cellStyle name="Percent 3 5 6 2 2 2" xfId="23928" xr:uid="{00000000-0005-0000-0000-00002A7D0000}"/>
    <cellStyle name="Percent 3 5 6 2 3" xfId="19235" xr:uid="{00000000-0005-0000-0000-00002B7D0000}"/>
    <cellStyle name="Percent 3 5 6 3" xfId="9848" xr:uid="{00000000-0005-0000-0000-00002C7D0000}"/>
    <cellStyle name="Percent 3 5 6 3 2" xfId="21583" xr:uid="{00000000-0005-0000-0000-00002D7D0000}"/>
    <cellStyle name="Percent 3 5 6 4" xfId="14541" xr:uid="{00000000-0005-0000-0000-00002E7D0000}"/>
    <cellStyle name="Percent 3 5 6 4 2" xfId="26276" xr:uid="{00000000-0005-0000-0000-00002F7D0000}"/>
    <cellStyle name="Percent 3 5 6 5" xfId="16889" xr:uid="{00000000-0005-0000-0000-0000307D0000}"/>
    <cellStyle name="Percent 3 5 6 6" xfId="28764" xr:uid="{00000000-0005-0000-0000-0000317D0000}"/>
    <cellStyle name="Percent 3 5 7" xfId="5542" xr:uid="{00000000-0005-0000-0000-0000327D0000}"/>
    <cellStyle name="Percent 3 5 7 2" xfId="7890" xr:uid="{00000000-0005-0000-0000-0000337D0000}"/>
    <cellStyle name="Percent 3 5 7 2 2" xfId="12584" xr:uid="{00000000-0005-0000-0000-0000347D0000}"/>
    <cellStyle name="Percent 3 5 7 2 2 2" xfId="24319" xr:uid="{00000000-0005-0000-0000-0000357D0000}"/>
    <cellStyle name="Percent 3 5 7 2 3" xfId="19626" xr:uid="{00000000-0005-0000-0000-0000367D0000}"/>
    <cellStyle name="Percent 3 5 7 3" xfId="10239" xr:uid="{00000000-0005-0000-0000-0000377D0000}"/>
    <cellStyle name="Percent 3 5 7 3 2" xfId="21974" xr:uid="{00000000-0005-0000-0000-0000387D0000}"/>
    <cellStyle name="Percent 3 5 7 4" xfId="14932" xr:uid="{00000000-0005-0000-0000-0000397D0000}"/>
    <cellStyle name="Percent 3 5 7 4 2" xfId="26667" xr:uid="{00000000-0005-0000-0000-00003A7D0000}"/>
    <cellStyle name="Percent 3 5 7 5" xfId="17280" xr:uid="{00000000-0005-0000-0000-00003B7D0000}"/>
    <cellStyle name="Percent 3 5 7 6" xfId="29948" xr:uid="{00000000-0005-0000-0000-00003C7D0000}"/>
    <cellStyle name="Percent 3 5 8" xfId="5928" xr:uid="{00000000-0005-0000-0000-00003D7D0000}"/>
    <cellStyle name="Percent 3 5 8 2" xfId="10626" xr:uid="{00000000-0005-0000-0000-00003E7D0000}"/>
    <cellStyle name="Percent 3 5 8 2 2" xfId="22361" xr:uid="{00000000-0005-0000-0000-00003F7D0000}"/>
    <cellStyle name="Percent 3 5 8 3" xfId="17668" xr:uid="{00000000-0005-0000-0000-0000407D0000}"/>
    <cellStyle name="Percent 3 5 8 4" xfId="30331" xr:uid="{00000000-0005-0000-0000-0000417D0000}"/>
    <cellStyle name="Percent 3 5 9" xfId="8281" xr:uid="{00000000-0005-0000-0000-0000427D0000}"/>
    <cellStyle name="Percent 3 5 9 2" xfId="20017" xr:uid="{00000000-0005-0000-0000-0000437D0000}"/>
    <cellStyle name="Percent 3 5 9 3" xfId="31340" xr:uid="{00000000-0005-0000-0000-0000447D0000}"/>
    <cellStyle name="Percent 3 6" xfId="352" xr:uid="{00000000-0005-0000-0000-0000457D0000}"/>
    <cellStyle name="Percent 3 6 10" xfId="15405" xr:uid="{00000000-0005-0000-0000-0000467D0000}"/>
    <cellStyle name="Percent 3 6 11" xfId="3659" xr:uid="{00000000-0005-0000-0000-0000477D0000}"/>
    <cellStyle name="Percent 3 6 12" xfId="1429" xr:uid="{00000000-0005-0000-0000-0000487D0000}"/>
    <cellStyle name="Percent 3 6 13" xfId="26990" xr:uid="{00000000-0005-0000-0000-0000497D0000}"/>
    <cellStyle name="Percent 3 6 2" xfId="745" xr:uid="{00000000-0005-0000-0000-00004A7D0000}"/>
    <cellStyle name="Percent 3 6 2 2" xfId="2876" xr:uid="{00000000-0005-0000-0000-00004B7D0000}"/>
    <cellStyle name="Percent 3 6 2 2 2" xfId="11100" xr:uid="{00000000-0005-0000-0000-00004C7D0000}"/>
    <cellStyle name="Percent 3 6 2 2 2 2" xfId="22835" xr:uid="{00000000-0005-0000-0000-00004D7D0000}"/>
    <cellStyle name="Percent 3 6 2 2 2 3" xfId="32044" xr:uid="{00000000-0005-0000-0000-00004E7D0000}"/>
    <cellStyle name="Percent 3 6 2 2 3" xfId="18142" xr:uid="{00000000-0005-0000-0000-00004F7D0000}"/>
    <cellStyle name="Percent 3 6 2 2 4" xfId="6406" xr:uid="{00000000-0005-0000-0000-0000507D0000}"/>
    <cellStyle name="Percent 3 6 2 2 5" xfId="28406" xr:uid="{00000000-0005-0000-0000-0000517D0000}"/>
    <cellStyle name="Percent 3 6 2 3" xfId="8755" xr:uid="{00000000-0005-0000-0000-0000527D0000}"/>
    <cellStyle name="Percent 3 6 2 3 2" xfId="20491" xr:uid="{00000000-0005-0000-0000-0000537D0000}"/>
    <cellStyle name="Percent 3 6 2 3 3" xfId="29039" xr:uid="{00000000-0005-0000-0000-0000547D0000}"/>
    <cellStyle name="Percent 3 6 2 4" xfId="13448" xr:uid="{00000000-0005-0000-0000-0000557D0000}"/>
    <cellStyle name="Percent 3 6 2 4 2" xfId="25183" xr:uid="{00000000-0005-0000-0000-0000567D0000}"/>
    <cellStyle name="Percent 3 6 2 4 3" xfId="32587" xr:uid="{00000000-0005-0000-0000-0000577D0000}"/>
    <cellStyle name="Percent 3 6 2 5" xfId="15797" xr:uid="{00000000-0005-0000-0000-0000587D0000}"/>
    <cellStyle name="Percent 3 6 2 6" xfId="4055" xr:uid="{00000000-0005-0000-0000-0000597D0000}"/>
    <cellStyle name="Percent 3 6 2 7" xfId="2012" xr:uid="{00000000-0005-0000-0000-00005A7D0000}"/>
    <cellStyle name="Percent 3 6 2 8" xfId="27381" xr:uid="{00000000-0005-0000-0000-00005B7D0000}"/>
    <cellStyle name="Percent 3 6 3" xfId="1141" xr:uid="{00000000-0005-0000-0000-00005C7D0000}"/>
    <cellStyle name="Percent 3 6 3 2" xfId="6797" xr:uid="{00000000-0005-0000-0000-00005D7D0000}"/>
    <cellStyle name="Percent 3 6 3 2 2" xfId="11491" xr:uid="{00000000-0005-0000-0000-00005E7D0000}"/>
    <cellStyle name="Percent 3 6 3 2 2 2" xfId="23226" xr:uid="{00000000-0005-0000-0000-00005F7D0000}"/>
    <cellStyle name="Percent 3 6 3 2 3" xfId="18533" xr:uid="{00000000-0005-0000-0000-0000607D0000}"/>
    <cellStyle name="Percent 3 6 3 2 4" xfId="29435" xr:uid="{00000000-0005-0000-0000-0000617D0000}"/>
    <cellStyle name="Percent 3 6 3 3" xfId="9146" xr:uid="{00000000-0005-0000-0000-0000627D0000}"/>
    <cellStyle name="Percent 3 6 3 3 2" xfId="20882" xr:uid="{00000000-0005-0000-0000-0000637D0000}"/>
    <cellStyle name="Percent 3 6 3 4" xfId="13839" xr:uid="{00000000-0005-0000-0000-0000647D0000}"/>
    <cellStyle name="Percent 3 6 3 4 2" xfId="25574" xr:uid="{00000000-0005-0000-0000-0000657D0000}"/>
    <cellStyle name="Percent 3 6 3 5" xfId="16188" xr:uid="{00000000-0005-0000-0000-0000667D0000}"/>
    <cellStyle name="Percent 3 6 3 6" xfId="4446" xr:uid="{00000000-0005-0000-0000-0000677D0000}"/>
    <cellStyle name="Percent 3 6 3 7" xfId="2489" xr:uid="{00000000-0005-0000-0000-0000687D0000}"/>
    <cellStyle name="Percent 3 6 3 8" xfId="27777" xr:uid="{00000000-0005-0000-0000-0000697D0000}"/>
    <cellStyle name="Percent 3 6 4" xfId="3272" xr:uid="{00000000-0005-0000-0000-00006A7D0000}"/>
    <cellStyle name="Percent 3 6 4 2" xfId="7189" xr:uid="{00000000-0005-0000-0000-00006B7D0000}"/>
    <cellStyle name="Percent 3 6 4 2 2" xfId="11883" xr:uid="{00000000-0005-0000-0000-00006C7D0000}"/>
    <cellStyle name="Percent 3 6 4 2 2 2" xfId="23618" xr:uid="{00000000-0005-0000-0000-00006D7D0000}"/>
    <cellStyle name="Percent 3 6 4 2 3" xfId="18925" xr:uid="{00000000-0005-0000-0000-00006E7D0000}"/>
    <cellStyle name="Percent 3 6 4 2 4" xfId="30955" xr:uid="{00000000-0005-0000-0000-00006F7D0000}"/>
    <cellStyle name="Percent 3 6 4 3" xfId="9537" xr:uid="{00000000-0005-0000-0000-0000707D0000}"/>
    <cellStyle name="Percent 3 6 4 3 2" xfId="21273" xr:uid="{00000000-0005-0000-0000-0000717D0000}"/>
    <cellStyle name="Percent 3 6 4 4" xfId="14231" xr:uid="{00000000-0005-0000-0000-0000727D0000}"/>
    <cellStyle name="Percent 3 6 4 4 2" xfId="25966" xr:uid="{00000000-0005-0000-0000-0000737D0000}"/>
    <cellStyle name="Percent 3 6 4 5" xfId="16579" xr:uid="{00000000-0005-0000-0000-0000747D0000}"/>
    <cellStyle name="Percent 3 6 4 6" xfId="4839" xr:uid="{00000000-0005-0000-0000-0000757D0000}"/>
    <cellStyle name="Percent 3 6 4 7" xfId="28015" xr:uid="{00000000-0005-0000-0000-0000767D0000}"/>
    <cellStyle name="Percent 3 6 5" xfId="5232" xr:uid="{00000000-0005-0000-0000-0000777D0000}"/>
    <cellStyle name="Percent 3 6 5 2" xfId="7581" xr:uid="{00000000-0005-0000-0000-0000787D0000}"/>
    <cellStyle name="Percent 3 6 5 2 2" xfId="12275" xr:uid="{00000000-0005-0000-0000-0000797D0000}"/>
    <cellStyle name="Percent 3 6 5 2 2 2" xfId="24010" xr:uid="{00000000-0005-0000-0000-00007A7D0000}"/>
    <cellStyle name="Percent 3 6 5 2 3" xfId="19317" xr:uid="{00000000-0005-0000-0000-00007B7D0000}"/>
    <cellStyle name="Percent 3 6 5 3" xfId="9930" xr:uid="{00000000-0005-0000-0000-00007C7D0000}"/>
    <cellStyle name="Percent 3 6 5 3 2" xfId="21665" xr:uid="{00000000-0005-0000-0000-00007D7D0000}"/>
    <cellStyle name="Percent 3 6 5 4" xfId="14623" xr:uid="{00000000-0005-0000-0000-00007E7D0000}"/>
    <cellStyle name="Percent 3 6 5 4 2" xfId="26358" xr:uid="{00000000-0005-0000-0000-00007F7D0000}"/>
    <cellStyle name="Percent 3 6 5 5" xfId="16971" xr:uid="{00000000-0005-0000-0000-0000807D0000}"/>
    <cellStyle name="Percent 3 6 5 6" xfId="28648" xr:uid="{00000000-0005-0000-0000-0000817D0000}"/>
    <cellStyle name="Percent 3 6 6" xfId="5624" xr:uid="{00000000-0005-0000-0000-0000827D0000}"/>
    <cellStyle name="Percent 3 6 6 2" xfId="7972" xr:uid="{00000000-0005-0000-0000-0000837D0000}"/>
    <cellStyle name="Percent 3 6 6 2 2" xfId="12666" xr:uid="{00000000-0005-0000-0000-0000847D0000}"/>
    <cellStyle name="Percent 3 6 6 2 2 2" xfId="24401" xr:uid="{00000000-0005-0000-0000-0000857D0000}"/>
    <cellStyle name="Percent 3 6 6 2 3" xfId="19708" xr:uid="{00000000-0005-0000-0000-0000867D0000}"/>
    <cellStyle name="Percent 3 6 6 3" xfId="10321" xr:uid="{00000000-0005-0000-0000-0000877D0000}"/>
    <cellStyle name="Percent 3 6 6 3 2" xfId="22056" xr:uid="{00000000-0005-0000-0000-0000887D0000}"/>
    <cellStyle name="Percent 3 6 6 4" xfId="15014" xr:uid="{00000000-0005-0000-0000-0000897D0000}"/>
    <cellStyle name="Percent 3 6 6 4 2" xfId="26749" xr:uid="{00000000-0005-0000-0000-00008A7D0000}"/>
    <cellStyle name="Percent 3 6 6 5" xfId="17362" xr:uid="{00000000-0005-0000-0000-00008B7D0000}"/>
    <cellStyle name="Percent 3 6 6 6" xfId="30030" xr:uid="{00000000-0005-0000-0000-00008C7D0000}"/>
    <cellStyle name="Percent 3 6 7" xfId="6010" xr:uid="{00000000-0005-0000-0000-00008D7D0000}"/>
    <cellStyle name="Percent 3 6 7 2" xfId="10708" xr:uid="{00000000-0005-0000-0000-00008E7D0000}"/>
    <cellStyle name="Percent 3 6 7 2 2" xfId="22443" xr:uid="{00000000-0005-0000-0000-00008F7D0000}"/>
    <cellStyle name="Percent 3 6 7 3" xfId="17750" xr:uid="{00000000-0005-0000-0000-0000907D0000}"/>
    <cellStyle name="Percent 3 6 7 4" xfId="30413" xr:uid="{00000000-0005-0000-0000-0000917D0000}"/>
    <cellStyle name="Percent 3 6 8" xfId="8363" xr:uid="{00000000-0005-0000-0000-0000927D0000}"/>
    <cellStyle name="Percent 3 6 8 2" xfId="20099" xr:uid="{00000000-0005-0000-0000-0000937D0000}"/>
    <cellStyle name="Percent 3 6 8 3" xfId="31422" xr:uid="{00000000-0005-0000-0000-0000947D0000}"/>
    <cellStyle name="Percent 3 6 9" xfId="13052" xr:uid="{00000000-0005-0000-0000-0000957D0000}"/>
    <cellStyle name="Percent 3 6 9 2" xfId="24787" xr:uid="{00000000-0005-0000-0000-0000967D0000}"/>
    <cellStyle name="Percent 3 7" xfId="553" xr:uid="{00000000-0005-0000-0000-0000977D0000}"/>
    <cellStyle name="Percent 3 7 2" xfId="2211" xr:uid="{00000000-0005-0000-0000-0000987D0000}"/>
    <cellStyle name="Percent 3 7 2 2" xfId="10902" xr:uid="{00000000-0005-0000-0000-0000997D0000}"/>
    <cellStyle name="Percent 3 7 2 2 2" xfId="22637" xr:uid="{00000000-0005-0000-0000-00009A7D0000}"/>
    <cellStyle name="Percent 3 7 2 2 3" xfId="31846" xr:uid="{00000000-0005-0000-0000-00009B7D0000}"/>
    <cellStyle name="Percent 3 7 2 3" xfId="17944" xr:uid="{00000000-0005-0000-0000-00009C7D0000}"/>
    <cellStyle name="Percent 3 7 2 3 2" xfId="33001" xr:uid="{00000000-0005-0000-0000-00009D7D0000}"/>
    <cellStyle name="Percent 3 7 2 4" xfId="6208" xr:uid="{00000000-0005-0000-0000-00009E7D0000}"/>
    <cellStyle name="Percent 3 7 2 5" xfId="28214" xr:uid="{00000000-0005-0000-0000-00009F7D0000}"/>
    <cellStyle name="Percent 3 7 3" xfId="8557" xr:uid="{00000000-0005-0000-0000-0000A07D0000}"/>
    <cellStyle name="Percent 3 7 3 2" xfId="20293" xr:uid="{00000000-0005-0000-0000-0000A17D0000}"/>
    <cellStyle name="Percent 3 7 3 3" xfId="28847" xr:uid="{00000000-0005-0000-0000-0000A27D0000}"/>
    <cellStyle name="Percent 3 7 4" xfId="13250" xr:uid="{00000000-0005-0000-0000-0000A37D0000}"/>
    <cellStyle name="Percent 3 7 4 2" xfId="24985" xr:uid="{00000000-0005-0000-0000-0000A47D0000}"/>
    <cellStyle name="Percent 3 7 4 3" xfId="32389" xr:uid="{00000000-0005-0000-0000-0000A57D0000}"/>
    <cellStyle name="Percent 3 7 5" xfId="15599" xr:uid="{00000000-0005-0000-0000-0000A67D0000}"/>
    <cellStyle name="Percent 3 7 5 2" xfId="32848" xr:uid="{00000000-0005-0000-0000-0000A77D0000}"/>
    <cellStyle name="Percent 3 7 6" xfId="3857" xr:uid="{00000000-0005-0000-0000-0000A87D0000}"/>
    <cellStyle name="Percent 3 7 6 2" xfId="29646" xr:uid="{00000000-0005-0000-0000-0000A97D0000}"/>
    <cellStyle name="Percent 3 7 7" xfId="1621" xr:uid="{00000000-0005-0000-0000-0000AA7D0000}"/>
    <cellStyle name="Percent 3 7 8" xfId="27189" xr:uid="{00000000-0005-0000-0000-0000AB7D0000}"/>
    <cellStyle name="Percent 3 8" xfId="943" xr:uid="{00000000-0005-0000-0000-0000AC7D0000}"/>
    <cellStyle name="Percent 3 8 2" xfId="2684" xr:uid="{00000000-0005-0000-0000-0000AD7D0000}"/>
    <cellStyle name="Percent 3 8 2 2" xfId="11293" xr:uid="{00000000-0005-0000-0000-0000AE7D0000}"/>
    <cellStyle name="Percent 3 8 2 2 2" xfId="23028" xr:uid="{00000000-0005-0000-0000-0000AF7D0000}"/>
    <cellStyle name="Percent 3 8 2 2 3" xfId="32236" xr:uid="{00000000-0005-0000-0000-0000B07D0000}"/>
    <cellStyle name="Percent 3 8 2 3" xfId="18335" xr:uid="{00000000-0005-0000-0000-0000B17D0000}"/>
    <cellStyle name="Percent 3 8 2 4" xfId="6599" xr:uid="{00000000-0005-0000-0000-0000B27D0000}"/>
    <cellStyle name="Percent 3 8 2 5" xfId="29237" xr:uid="{00000000-0005-0000-0000-0000B37D0000}"/>
    <cellStyle name="Percent 3 8 3" xfId="8948" xr:uid="{00000000-0005-0000-0000-0000B47D0000}"/>
    <cellStyle name="Percent 3 8 3 2" xfId="20684" xr:uid="{00000000-0005-0000-0000-0000B57D0000}"/>
    <cellStyle name="Percent 3 8 3 3" xfId="31763" xr:uid="{00000000-0005-0000-0000-0000B67D0000}"/>
    <cellStyle name="Percent 3 8 4" xfId="13641" xr:uid="{00000000-0005-0000-0000-0000B77D0000}"/>
    <cellStyle name="Percent 3 8 4 2" xfId="25376" xr:uid="{00000000-0005-0000-0000-0000B87D0000}"/>
    <cellStyle name="Percent 3 8 4 3" xfId="32778" xr:uid="{00000000-0005-0000-0000-0000B97D0000}"/>
    <cellStyle name="Percent 3 8 5" xfId="15990" xr:uid="{00000000-0005-0000-0000-0000BA7D0000}"/>
    <cellStyle name="Percent 3 8 5 2" xfId="32931" xr:uid="{00000000-0005-0000-0000-0000BB7D0000}"/>
    <cellStyle name="Percent 3 8 6" xfId="4248" xr:uid="{00000000-0005-0000-0000-0000BC7D0000}"/>
    <cellStyle name="Percent 3 8 7" xfId="1820" xr:uid="{00000000-0005-0000-0000-0000BD7D0000}"/>
    <cellStyle name="Percent 3 8 8" xfId="27579" xr:uid="{00000000-0005-0000-0000-0000BE7D0000}"/>
    <cellStyle name="Percent 3 9" xfId="2284" xr:uid="{00000000-0005-0000-0000-0000BF7D0000}"/>
    <cellStyle name="Percent 3 9 2" xfId="6991" xr:uid="{00000000-0005-0000-0000-0000C07D0000}"/>
    <cellStyle name="Percent 3 9 2 2" xfId="11685" xr:uid="{00000000-0005-0000-0000-0000C17D0000}"/>
    <cellStyle name="Percent 3 9 2 2 2" xfId="23420" xr:uid="{00000000-0005-0000-0000-0000C27D0000}"/>
    <cellStyle name="Percent 3 9 2 3" xfId="18727" xr:uid="{00000000-0005-0000-0000-0000C37D0000}"/>
    <cellStyle name="Percent 3 9 2 4" xfId="30757" xr:uid="{00000000-0005-0000-0000-0000C47D0000}"/>
    <cellStyle name="Percent 3 9 3" xfId="9339" xr:uid="{00000000-0005-0000-0000-0000C57D0000}"/>
    <cellStyle name="Percent 3 9 3 2" xfId="21075" xr:uid="{00000000-0005-0000-0000-0000C67D0000}"/>
    <cellStyle name="Percent 3 9 4" xfId="14033" xr:uid="{00000000-0005-0000-0000-0000C77D0000}"/>
    <cellStyle name="Percent 3 9 4 2" xfId="25768" xr:uid="{00000000-0005-0000-0000-0000C87D0000}"/>
    <cellStyle name="Percent 3 9 5" xfId="16381" xr:uid="{00000000-0005-0000-0000-0000C97D0000}"/>
    <cellStyle name="Percent 3 9 6" xfId="4641" xr:uid="{00000000-0005-0000-0000-0000CA7D0000}"/>
    <cellStyle name="Percent 3 9 7" xfId="27970" xr:uid="{00000000-0005-0000-0000-0000CB7D0000}"/>
    <cellStyle name="Percent 4" xfId="326" xr:uid="{00000000-0005-0000-0000-0000CC7D0000}"/>
    <cellStyle name="Percent 4 10" xfId="5846" xr:uid="{00000000-0005-0000-0000-0000CD7D0000}"/>
    <cellStyle name="Percent 4 10 2" xfId="10544" xr:uid="{00000000-0005-0000-0000-0000CE7D0000}"/>
    <cellStyle name="Percent 4 10 2 2" xfId="22279" xr:uid="{00000000-0005-0000-0000-0000CF7D0000}"/>
    <cellStyle name="Percent 4 10 3" xfId="17586" xr:uid="{00000000-0005-0000-0000-0000D07D0000}"/>
    <cellStyle name="Percent 4 10 4" xfId="30249" xr:uid="{00000000-0005-0000-0000-0000D17D0000}"/>
    <cellStyle name="Percent 4 11" xfId="8177" xr:uid="{00000000-0005-0000-0000-0000D27D0000}"/>
    <cellStyle name="Percent 4 11 2" xfId="19913" xr:uid="{00000000-0005-0000-0000-0000D37D0000}"/>
    <cellStyle name="Percent 4 11 3" xfId="31237" xr:uid="{00000000-0005-0000-0000-0000D47D0000}"/>
    <cellStyle name="Percent 4 12" xfId="12888" xr:uid="{00000000-0005-0000-0000-0000D57D0000}"/>
    <cellStyle name="Percent 4 12 2" xfId="24623" xr:uid="{00000000-0005-0000-0000-0000D67D0000}"/>
    <cellStyle name="Percent 4 12 3" xfId="32335" xr:uid="{00000000-0005-0000-0000-0000D77D0000}"/>
    <cellStyle name="Percent 4 13" xfId="15219" xr:uid="{00000000-0005-0000-0000-0000D87D0000}"/>
    <cellStyle name="Percent 4 14" xfId="3495" xr:uid="{00000000-0005-0000-0000-0000D97D0000}"/>
    <cellStyle name="Percent 4 15" xfId="1360" xr:uid="{00000000-0005-0000-0000-0000DA7D0000}"/>
    <cellStyle name="Percent 4 16" xfId="26953" xr:uid="{00000000-0005-0000-0000-0000DB7D0000}"/>
    <cellStyle name="Percent 4 2" xfId="427" xr:uid="{00000000-0005-0000-0000-0000DC7D0000}"/>
    <cellStyle name="Percent 4 2 10" xfId="8238" xr:uid="{00000000-0005-0000-0000-0000DD7D0000}"/>
    <cellStyle name="Percent 4 2 10 2" xfId="19974" xr:uid="{00000000-0005-0000-0000-0000DE7D0000}"/>
    <cellStyle name="Percent 4 2 10 3" xfId="31297" xr:uid="{00000000-0005-0000-0000-0000DF7D0000}"/>
    <cellStyle name="Percent 4 2 11" xfId="12927" xr:uid="{00000000-0005-0000-0000-0000E07D0000}"/>
    <cellStyle name="Percent 4 2 11 2" xfId="24662" xr:uid="{00000000-0005-0000-0000-0000E17D0000}"/>
    <cellStyle name="Percent 4 2 11 3" xfId="32359" xr:uid="{00000000-0005-0000-0000-0000E27D0000}"/>
    <cellStyle name="Percent 4 2 12" xfId="15280" xr:uid="{00000000-0005-0000-0000-0000E37D0000}"/>
    <cellStyle name="Percent 4 2 13" xfId="3534" xr:uid="{00000000-0005-0000-0000-0000E47D0000}"/>
    <cellStyle name="Percent 4 2 14" xfId="1399" xr:uid="{00000000-0005-0000-0000-0000E57D0000}"/>
    <cellStyle name="Percent 4 2 15" xfId="27063" xr:uid="{00000000-0005-0000-0000-0000E67D0000}"/>
    <cellStyle name="Percent 4 2 2" xfId="523" xr:uid="{00000000-0005-0000-0000-0000E77D0000}"/>
    <cellStyle name="Percent 4 2 2 10" xfId="13023" xr:uid="{00000000-0005-0000-0000-0000E87D0000}"/>
    <cellStyle name="Percent 4 2 2 10 2" xfId="24758" xr:uid="{00000000-0005-0000-0000-0000E97D0000}"/>
    <cellStyle name="Percent 4 2 2 11" xfId="15376" xr:uid="{00000000-0005-0000-0000-0000EA7D0000}"/>
    <cellStyle name="Percent 4 2 2 12" xfId="3630" xr:uid="{00000000-0005-0000-0000-0000EB7D0000}"/>
    <cellStyle name="Percent 4 2 2 13" xfId="1592" xr:uid="{00000000-0005-0000-0000-0000EC7D0000}"/>
    <cellStyle name="Percent 4 2 2 14" xfId="27159" xr:uid="{00000000-0005-0000-0000-0000ED7D0000}"/>
    <cellStyle name="Percent 4 2 2 2" xfId="914" xr:uid="{00000000-0005-0000-0000-0000EE7D0000}"/>
    <cellStyle name="Percent 4 2 2 2 10" xfId="15569" xr:uid="{00000000-0005-0000-0000-0000EF7D0000}"/>
    <cellStyle name="Percent 4 2 2 2 11" xfId="3828" xr:uid="{00000000-0005-0000-0000-0000F07D0000}"/>
    <cellStyle name="Percent 4 2 2 2 12" xfId="1790" xr:uid="{00000000-0005-0000-0000-0000F17D0000}"/>
    <cellStyle name="Percent 4 2 2 2 13" xfId="27550" xr:uid="{00000000-0005-0000-0000-0000F27D0000}"/>
    <cellStyle name="Percent 4 2 2 2 2" xfId="1305" xr:uid="{00000000-0005-0000-0000-0000F37D0000}"/>
    <cellStyle name="Percent 4 2 2 2 2 2" xfId="3045" xr:uid="{00000000-0005-0000-0000-0000F47D0000}"/>
    <cellStyle name="Percent 4 2 2 2 2 2 2" xfId="11264" xr:uid="{00000000-0005-0000-0000-0000F57D0000}"/>
    <cellStyle name="Percent 4 2 2 2 2 2 2 2" xfId="22999" xr:uid="{00000000-0005-0000-0000-0000F67D0000}"/>
    <cellStyle name="Percent 4 2 2 2 2 2 2 3" xfId="32208" xr:uid="{00000000-0005-0000-0000-0000F77D0000}"/>
    <cellStyle name="Percent 4 2 2 2 2 2 3" xfId="18306" xr:uid="{00000000-0005-0000-0000-0000F87D0000}"/>
    <cellStyle name="Percent 4 2 2 2 2 2 4" xfId="6570" xr:uid="{00000000-0005-0000-0000-0000F97D0000}"/>
    <cellStyle name="Percent 4 2 2 2 2 2 5" xfId="29599" xr:uid="{00000000-0005-0000-0000-0000FA7D0000}"/>
    <cellStyle name="Percent 4 2 2 2 2 3" xfId="8919" xr:uid="{00000000-0005-0000-0000-0000FB7D0000}"/>
    <cellStyle name="Percent 4 2 2 2 2 3 2" xfId="20655" xr:uid="{00000000-0005-0000-0000-0000FC7D0000}"/>
    <cellStyle name="Percent 4 2 2 2 2 3 3" xfId="31735" xr:uid="{00000000-0005-0000-0000-0000FD7D0000}"/>
    <cellStyle name="Percent 4 2 2 2 2 4" xfId="13612" xr:uid="{00000000-0005-0000-0000-0000FE7D0000}"/>
    <cellStyle name="Percent 4 2 2 2 2 4 2" xfId="25347" xr:uid="{00000000-0005-0000-0000-0000FF7D0000}"/>
    <cellStyle name="Percent 4 2 2 2 2 4 3" xfId="32751" xr:uid="{00000000-0005-0000-0000-0000007E0000}"/>
    <cellStyle name="Percent 4 2 2 2 2 5" xfId="15961" xr:uid="{00000000-0005-0000-0000-0000017E0000}"/>
    <cellStyle name="Percent 4 2 2 2 2 6" xfId="4219" xr:uid="{00000000-0005-0000-0000-0000027E0000}"/>
    <cellStyle name="Percent 4 2 2 2 2 7" xfId="2181" xr:uid="{00000000-0005-0000-0000-0000037E0000}"/>
    <cellStyle name="Percent 4 2 2 2 2 8" xfId="27941" xr:uid="{00000000-0005-0000-0000-0000047E0000}"/>
    <cellStyle name="Percent 4 2 2 2 3" xfId="2653" xr:uid="{00000000-0005-0000-0000-0000057E0000}"/>
    <cellStyle name="Percent 4 2 2 2 3 2" xfId="6961" xr:uid="{00000000-0005-0000-0000-0000067E0000}"/>
    <cellStyle name="Percent 4 2 2 2 3 2 2" xfId="11655" xr:uid="{00000000-0005-0000-0000-0000077E0000}"/>
    <cellStyle name="Percent 4 2 2 2 3 2 2 2" xfId="23390" xr:uid="{00000000-0005-0000-0000-0000087E0000}"/>
    <cellStyle name="Percent 4 2 2 2 3 2 3" xfId="18697" xr:uid="{00000000-0005-0000-0000-0000097E0000}"/>
    <cellStyle name="Percent 4 2 2 2 3 2 4" xfId="30728" xr:uid="{00000000-0005-0000-0000-00000A7E0000}"/>
    <cellStyle name="Percent 4 2 2 2 3 3" xfId="9310" xr:uid="{00000000-0005-0000-0000-00000B7E0000}"/>
    <cellStyle name="Percent 4 2 2 2 3 3 2" xfId="21046" xr:uid="{00000000-0005-0000-0000-00000C7E0000}"/>
    <cellStyle name="Percent 4 2 2 2 3 4" xfId="14003" xr:uid="{00000000-0005-0000-0000-00000D7E0000}"/>
    <cellStyle name="Percent 4 2 2 2 3 4 2" xfId="25738" xr:uid="{00000000-0005-0000-0000-00000E7E0000}"/>
    <cellStyle name="Percent 4 2 2 2 3 5" xfId="16352" xr:uid="{00000000-0005-0000-0000-00000F7E0000}"/>
    <cellStyle name="Percent 4 2 2 2 3 6" xfId="4610" xr:uid="{00000000-0005-0000-0000-0000107E0000}"/>
    <cellStyle name="Percent 4 2 2 2 3 7" xfId="28575" xr:uid="{00000000-0005-0000-0000-0000117E0000}"/>
    <cellStyle name="Percent 4 2 2 2 4" xfId="3436" xr:uid="{00000000-0005-0000-0000-0000127E0000}"/>
    <cellStyle name="Percent 4 2 2 2 4 2" xfId="7353" xr:uid="{00000000-0005-0000-0000-0000137E0000}"/>
    <cellStyle name="Percent 4 2 2 2 4 2 2" xfId="12047" xr:uid="{00000000-0005-0000-0000-0000147E0000}"/>
    <cellStyle name="Percent 4 2 2 2 4 2 2 2" xfId="23782" xr:uid="{00000000-0005-0000-0000-0000157E0000}"/>
    <cellStyle name="Percent 4 2 2 2 4 2 3" xfId="19089" xr:uid="{00000000-0005-0000-0000-0000167E0000}"/>
    <cellStyle name="Percent 4 2 2 2 4 2 4" xfId="31119" xr:uid="{00000000-0005-0000-0000-0000177E0000}"/>
    <cellStyle name="Percent 4 2 2 2 4 3" xfId="9701" xr:uid="{00000000-0005-0000-0000-0000187E0000}"/>
    <cellStyle name="Percent 4 2 2 2 4 3 2" xfId="21437" xr:uid="{00000000-0005-0000-0000-0000197E0000}"/>
    <cellStyle name="Percent 4 2 2 2 4 4" xfId="14395" xr:uid="{00000000-0005-0000-0000-00001A7E0000}"/>
    <cellStyle name="Percent 4 2 2 2 4 4 2" xfId="26130" xr:uid="{00000000-0005-0000-0000-00001B7E0000}"/>
    <cellStyle name="Percent 4 2 2 2 4 5" xfId="16743" xr:uid="{00000000-0005-0000-0000-00001C7E0000}"/>
    <cellStyle name="Percent 4 2 2 2 4 6" xfId="5003" xr:uid="{00000000-0005-0000-0000-00001D7E0000}"/>
    <cellStyle name="Percent 4 2 2 2 4 7" xfId="29208" xr:uid="{00000000-0005-0000-0000-00001E7E0000}"/>
    <cellStyle name="Percent 4 2 2 2 5" xfId="5396" xr:uid="{00000000-0005-0000-0000-00001F7E0000}"/>
    <cellStyle name="Percent 4 2 2 2 5 2" xfId="7745" xr:uid="{00000000-0005-0000-0000-0000207E0000}"/>
    <cellStyle name="Percent 4 2 2 2 5 2 2" xfId="12439" xr:uid="{00000000-0005-0000-0000-0000217E0000}"/>
    <cellStyle name="Percent 4 2 2 2 5 2 2 2" xfId="24174" xr:uid="{00000000-0005-0000-0000-0000227E0000}"/>
    <cellStyle name="Percent 4 2 2 2 5 2 3" xfId="19481" xr:uid="{00000000-0005-0000-0000-0000237E0000}"/>
    <cellStyle name="Percent 4 2 2 2 5 3" xfId="10094" xr:uid="{00000000-0005-0000-0000-0000247E0000}"/>
    <cellStyle name="Percent 4 2 2 2 5 3 2" xfId="21829" xr:uid="{00000000-0005-0000-0000-0000257E0000}"/>
    <cellStyle name="Percent 4 2 2 2 5 4" xfId="14787" xr:uid="{00000000-0005-0000-0000-0000267E0000}"/>
    <cellStyle name="Percent 4 2 2 2 5 4 2" xfId="26522" xr:uid="{00000000-0005-0000-0000-0000277E0000}"/>
    <cellStyle name="Percent 4 2 2 2 5 5" xfId="17135" xr:uid="{00000000-0005-0000-0000-0000287E0000}"/>
    <cellStyle name="Percent 4 2 2 2 5 6" xfId="29806" xr:uid="{00000000-0005-0000-0000-0000297E0000}"/>
    <cellStyle name="Percent 4 2 2 2 6" xfId="5788" xr:uid="{00000000-0005-0000-0000-00002A7E0000}"/>
    <cellStyle name="Percent 4 2 2 2 6 2" xfId="8136" xr:uid="{00000000-0005-0000-0000-00002B7E0000}"/>
    <cellStyle name="Percent 4 2 2 2 6 2 2" xfId="12830" xr:uid="{00000000-0005-0000-0000-00002C7E0000}"/>
    <cellStyle name="Percent 4 2 2 2 6 2 2 2" xfId="24565" xr:uid="{00000000-0005-0000-0000-00002D7E0000}"/>
    <cellStyle name="Percent 4 2 2 2 6 2 3" xfId="19872" xr:uid="{00000000-0005-0000-0000-00002E7E0000}"/>
    <cellStyle name="Percent 4 2 2 2 6 3" xfId="10485" xr:uid="{00000000-0005-0000-0000-00002F7E0000}"/>
    <cellStyle name="Percent 4 2 2 2 6 3 2" xfId="22220" xr:uid="{00000000-0005-0000-0000-0000307E0000}"/>
    <cellStyle name="Percent 4 2 2 2 6 4" xfId="15178" xr:uid="{00000000-0005-0000-0000-0000317E0000}"/>
    <cellStyle name="Percent 4 2 2 2 6 4 2" xfId="26913" xr:uid="{00000000-0005-0000-0000-0000327E0000}"/>
    <cellStyle name="Percent 4 2 2 2 6 5" xfId="17526" xr:uid="{00000000-0005-0000-0000-0000337E0000}"/>
    <cellStyle name="Percent 4 2 2 2 6 6" xfId="30194" xr:uid="{00000000-0005-0000-0000-0000347E0000}"/>
    <cellStyle name="Percent 4 2 2 2 7" xfId="6179" xr:uid="{00000000-0005-0000-0000-0000357E0000}"/>
    <cellStyle name="Percent 4 2 2 2 7 2" xfId="10877" xr:uid="{00000000-0005-0000-0000-0000367E0000}"/>
    <cellStyle name="Percent 4 2 2 2 7 2 2" xfId="22612" xr:uid="{00000000-0005-0000-0000-0000377E0000}"/>
    <cellStyle name="Percent 4 2 2 2 7 3" xfId="17919" xr:uid="{00000000-0005-0000-0000-0000387E0000}"/>
    <cellStyle name="Percent 4 2 2 2 7 4" xfId="30582" xr:uid="{00000000-0005-0000-0000-0000397E0000}"/>
    <cellStyle name="Percent 4 2 2 2 8" xfId="8527" xr:uid="{00000000-0005-0000-0000-00003A7E0000}"/>
    <cellStyle name="Percent 4 2 2 2 8 2" xfId="20263" xr:uid="{00000000-0005-0000-0000-00003B7E0000}"/>
    <cellStyle name="Percent 4 2 2 2 8 3" xfId="31586" xr:uid="{00000000-0005-0000-0000-00003C7E0000}"/>
    <cellStyle name="Percent 4 2 2 2 9" xfId="13221" xr:uid="{00000000-0005-0000-0000-00003D7E0000}"/>
    <cellStyle name="Percent 4 2 2 2 9 2" xfId="24956" xr:uid="{00000000-0005-0000-0000-00003E7E0000}"/>
    <cellStyle name="Percent 4 2 2 3" xfId="716" xr:uid="{00000000-0005-0000-0000-00003F7E0000}"/>
    <cellStyle name="Percent 4 2 2 3 2" xfId="2847" xr:uid="{00000000-0005-0000-0000-0000407E0000}"/>
    <cellStyle name="Percent 4 2 2 3 2 2" xfId="11071" xr:uid="{00000000-0005-0000-0000-0000417E0000}"/>
    <cellStyle name="Percent 4 2 2 3 2 2 2" xfId="22806" xr:uid="{00000000-0005-0000-0000-0000427E0000}"/>
    <cellStyle name="Percent 4 2 2 3 2 2 3" xfId="32015" xr:uid="{00000000-0005-0000-0000-0000437E0000}"/>
    <cellStyle name="Percent 4 2 2 3 2 3" xfId="18113" xr:uid="{00000000-0005-0000-0000-0000447E0000}"/>
    <cellStyle name="Percent 4 2 2 3 2 4" xfId="6377" xr:uid="{00000000-0005-0000-0000-0000457E0000}"/>
    <cellStyle name="Percent 4 2 2 3 2 5" xfId="28377" xr:uid="{00000000-0005-0000-0000-0000467E0000}"/>
    <cellStyle name="Percent 4 2 2 3 3" xfId="8726" xr:uid="{00000000-0005-0000-0000-0000477E0000}"/>
    <cellStyle name="Percent 4 2 2 3 3 2" xfId="20462" xr:uid="{00000000-0005-0000-0000-0000487E0000}"/>
    <cellStyle name="Percent 4 2 2 3 3 3" xfId="29010" xr:uid="{00000000-0005-0000-0000-0000497E0000}"/>
    <cellStyle name="Percent 4 2 2 3 4" xfId="13419" xr:uid="{00000000-0005-0000-0000-00004A7E0000}"/>
    <cellStyle name="Percent 4 2 2 3 4 2" xfId="25154" xr:uid="{00000000-0005-0000-0000-00004B7E0000}"/>
    <cellStyle name="Percent 4 2 2 3 4 3" xfId="32558" xr:uid="{00000000-0005-0000-0000-00004C7E0000}"/>
    <cellStyle name="Percent 4 2 2 3 5" xfId="15768" xr:uid="{00000000-0005-0000-0000-00004D7E0000}"/>
    <cellStyle name="Percent 4 2 2 3 6" xfId="4026" xr:uid="{00000000-0005-0000-0000-00004E7E0000}"/>
    <cellStyle name="Percent 4 2 2 3 7" xfId="1983" xr:uid="{00000000-0005-0000-0000-00004F7E0000}"/>
    <cellStyle name="Percent 4 2 2 3 8" xfId="27352" xr:uid="{00000000-0005-0000-0000-0000507E0000}"/>
    <cellStyle name="Percent 4 2 2 4" xfId="1112" xr:uid="{00000000-0005-0000-0000-0000517E0000}"/>
    <cellStyle name="Percent 4 2 2 4 2" xfId="6768" xr:uid="{00000000-0005-0000-0000-0000527E0000}"/>
    <cellStyle name="Percent 4 2 2 4 2 2" xfId="11462" xr:uid="{00000000-0005-0000-0000-0000537E0000}"/>
    <cellStyle name="Percent 4 2 2 4 2 2 2" xfId="23197" xr:uid="{00000000-0005-0000-0000-0000547E0000}"/>
    <cellStyle name="Percent 4 2 2 4 2 3" xfId="18504" xr:uid="{00000000-0005-0000-0000-0000557E0000}"/>
    <cellStyle name="Percent 4 2 2 4 2 4" xfId="29406" xr:uid="{00000000-0005-0000-0000-0000567E0000}"/>
    <cellStyle name="Percent 4 2 2 4 3" xfId="9117" xr:uid="{00000000-0005-0000-0000-0000577E0000}"/>
    <cellStyle name="Percent 4 2 2 4 3 2" xfId="20853" xr:uid="{00000000-0005-0000-0000-0000587E0000}"/>
    <cellStyle name="Percent 4 2 2 4 4" xfId="13810" xr:uid="{00000000-0005-0000-0000-0000597E0000}"/>
    <cellStyle name="Percent 4 2 2 4 4 2" xfId="25545" xr:uid="{00000000-0005-0000-0000-00005A7E0000}"/>
    <cellStyle name="Percent 4 2 2 4 5" xfId="16159" xr:uid="{00000000-0005-0000-0000-00005B7E0000}"/>
    <cellStyle name="Percent 4 2 2 4 6" xfId="4417" xr:uid="{00000000-0005-0000-0000-00005C7E0000}"/>
    <cellStyle name="Percent 4 2 2 4 7" xfId="2460" xr:uid="{00000000-0005-0000-0000-00005D7E0000}"/>
    <cellStyle name="Percent 4 2 2 4 8" xfId="27748" xr:uid="{00000000-0005-0000-0000-00005E7E0000}"/>
    <cellStyle name="Percent 4 2 2 5" xfId="3243" xr:uid="{00000000-0005-0000-0000-00005F7E0000}"/>
    <cellStyle name="Percent 4 2 2 5 2" xfId="7160" xr:uid="{00000000-0005-0000-0000-0000607E0000}"/>
    <cellStyle name="Percent 4 2 2 5 2 2" xfId="11854" xr:uid="{00000000-0005-0000-0000-0000617E0000}"/>
    <cellStyle name="Percent 4 2 2 5 2 2 2" xfId="23589" xr:uid="{00000000-0005-0000-0000-0000627E0000}"/>
    <cellStyle name="Percent 4 2 2 5 2 3" xfId="18896" xr:uid="{00000000-0005-0000-0000-0000637E0000}"/>
    <cellStyle name="Percent 4 2 2 5 2 4" xfId="30926" xr:uid="{00000000-0005-0000-0000-0000647E0000}"/>
    <cellStyle name="Percent 4 2 2 5 3" xfId="9508" xr:uid="{00000000-0005-0000-0000-0000657E0000}"/>
    <cellStyle name="Percent 4 2 2 5 3 2" xfId="21244" xr:uid="{00000000-0005-0000-0000-0000667E0000}"/>
    <cellStyle name="Percent 4 2 2 5 4" xfId="14202" xr:uid="{00000000-0005-0000-0000-0000677E0000}"/>
    <cellStyle name="Percent 4 2 2 5 4 2" xfId="25937" xr:uid="{00000000-0005-0000-0000-0000687E0000}"/>
    <cellStyle name="Percent 4 2 2 5 5" xfId="16550" xr:uid="{00000000-0005-0000-0000-0000697E0000}"/>
    <cellStyle name="Percent 4 2 2 5 6" xfId="4810" xr:uid="{00000000-0005-0000-0000-00006A7E0000}"/>
    <cellStyle name="Percent 4 2 2 5 7" xfId="28184" xr:uid="{00000000-0005-0000-0000-00006B7E0000}"/>
    <cellStyle name="Percent 4 2 2 6" xfId="5203" xr:uid="{00000000-0005-0000-0000-00006C7E0000}"/>
    <cellStyle name="Percent 4 2 2 6 2" xfId="7552" xr:uid="{00000000-0005-0000-0000-00006D7E0000}"/>
    <cellStyle name="Percent 4 2 2 6 2 2" xfId="12246" xr:uid="{00000000-0005-0000-0000-00006E7E0000}"/>
    <cellStyle name="Percent 4 2 2 6 2 2 2" xfId="23981" xr:uid="{00000000-0005-0000-0000-00006F7E0000}"/>
    <cellStyle name="Percent 4 2 2 6 2 3" xfId="19288" xr:uid="{00000000-0005-0000-0000-0000707E0000}"/>
    <cellStyle name="Percent 4 2 2 6 3" xfId="9901" xr:uid="{00000000-0005-0000-0000-0000717E0000}"/>
    <cellStyle name="Percent 4 2 2 6 3 2" xfId="21636" xr:uid="{00000000-0005-0000-0000-0000727E0000}"/>
    <cellStyle name="Percent 4 2 2 6 4" xfId="14594" xr:uid="{00000000-0005-0000-0000-0000737E0000}"/>
    <cellStyle name="Percent 4 2 2 6 4 2" xfId="26329" xr:uid="{00000000-0005-0000-0000-0000747E0000}"/>
    <cellStyle name="Percent 4 2 2 6 5" xfId="16942" xr:uid="{00000000-0005-0000-0000-0000757E0000}"/>
    <cellStyle name="Percent 4 2 2 6 6" xfId="28817" xr:uid="{00000000-0005-0000-0000-0000767E0000}"/>
    <cellStyle name="Percent 4 2 2 7" xfId="5595" xr:uid="{00000000-0005-0000-0000-0000777E0000}"/>
    <cellStyle name="Percent 4 2 2 7 2" xfId="7943" xr:uid="{00000000-0005-0000-0000-0000787E0000}"/>
    <cellStyle name="Percent 4 2 2 7 2 2" xfId="12637" xr:uid="{00000000-0005-0000-0000-0000797E0000}"/>
    <cellStyle name="Percent 4 2 2 7 2 2 2" xfId="24372" xr:uid="{00000000-0005-0000-0000-00007A7E0000}"/>
    <cellStyle name="Percent 4 2 2 7 2 3" xfId="19679" xr:uid="{00000000-0005-0000-0000-00007B7E0000}"/>
    <cellStyle name="Percent 4 2 2 7 3" xfId="10292" xr:uid="{00000000-0005-0000-0000-00007C7E0000}"/>
    <cellStyle name="Percent 4 2 2 7 3 2" xfId="22027" xr:uid="{00000000-0005-0000-0000-00007D7E0000}"/>
    <cellStyle name="Percent 4 2 2 7 4" xfId="14985" xr:uid="{00000000-0005-0000-0000-00007E7E0000}"/>
    <cellStyle name="Percent 4 2 2 7 4 2" xfId="26720" xr:uid="{00000000-0005-0000-0000-00007F7E0000}"/>
    <cellStyle name="Percent 4 2 2 7 5" xfId="17333" xr:uid="{00000000-0005-0000-0000-0000807E0000}"/>
    <cellStyle name="Percent 4 2 2 7 6" xfId="30001" xr:uid="{00000000-0005-0000-0000-0000817E0000}"/>
    <cellStyle name="Percent 4 2 2 8" xfId="5981" xr:uid="{00000000-0005-0000-0000-0000827E0000}"/>
    <cellStyle name="Percent 4 2 2 8 2" xfId="10679" xr:uid="{00000000-0005-0000-0000-0000837E0000}"/>
    <cellStyle name="Percent 4 2 2 8 2 2" xfId="22414" xr:uid="{00000000-0005-0000-0000-0000847E0000}"/>
    <cellStyle name="Percent 4 2 2 8 3" xfId="17721" xr:uid="{00000000-0005-0000-0000-0000857E0000}"/>
    <cellStyle name="Percent 4 2 2 8 4" xfId="30384" xr:uid="{00000000-0005-0000-0000-0000867E0000}"/>
    <cellStyle name="Percent 4 2 2 9" xfId="8334" xr:uid="{00000000-0005-0000-0000-0000877E0000}"/>
    <cellStyle name="Percent 4 2 2 9 2" xfId="20070" xr:uid="{00000000-0005-0000-0000-0000887E0000}"/>
    <cellStyle name="Percent 4 2 2 9 3" xfId="31393" xr:uid="{00000000-0005-0000-0000-0000897E0000}"/>
    <cellStyle name="Percent 4 2 3" xfId="818" xr:uid="{00000000-0005-0000-0000-00008A7E0000}"/>
    <cellStyle name="Percent 4 2 3 10" xfId="15473" xr:uid="{00000000-0005-0000-0000-00008B7E0000}"/>
    <cellStyle name="Percent 4 2 3 11" xfId="3732" xr:uid="{00000000-0005-0000-0000-00008C7E0000}"/>
    <cellStyle name="Percent 4 2 3 12" xfId="1496" xr:uid="{00000000-0005-0000-0000-00008D7E0000}"/>
    <cellStyle name="Percent 4 2 3 13" xfId="27454" xr:uid="{00000000-0005-0000-0000-00008E7E0000}"/>
    <cellStyle name="Percent 4 2 3 2" xfId="1209" xr:uid="{00000000-0005-0000-0000-00008F7E0000}"/>
    <cellStyle name="Percent 4 2 3 2 2" xfId="2949" xr:uid="{00000000-0005-0000-0000-0000907E0000}"/>
    <cellStyle name="Percent 4 2 3 2 2 2" xfId="11168" xr:uid="{00000000-0005-0000-0000-0000917E0000}"/>
    <cellStyle name="Percent 4 2 3 2 2 2 2" xfId="22903" xr:uid="{00000000-0005-0000-0000-0000927E0000}"/>
    <cellStyle name="Percent 4 2 3 2 2 2 3" xfId="32112" xr:uid="{00000000-0005-0000-0000-0000937E0000}"/>
    <cellStyle name="Percent 4 2 3 2 2 3" xfId="18210" xr:uid="{00000000-0005-0000-0000-0000947E0000}"/>
    <cellStyle name="Percent 4 2 3 2 2 4" xfId="6474" xr:uid="{00000000-0005-0000-0000-0000957E0000}"/>
    <cellStyle name="Percent 4 2 3 2 2 5" xfId="29503" xr:uid="{00000000-0005-0000-0000-0000967E0000}"/>
    <cellStyle name="Percent 4 2 3 2 3" xfId="8823" xr:uid="{00000000-0005-0000-0000-0000977E0000}"/>
    <cellStyle name="Percent 4 2 3 2 3 2" xfId="20559" xr:uid="{00000000-0005-0000-0000-0000987E0000}"/>
    <cellStyle name="Percent 4 2 3 2 3 3" xfId="31639" xr:uid="{00000000-0005-0000-0000-0000997E0000}"/>
    <cellStyle name="Percent 4 2 3 2 4" xfId="13516" xr:uid="{00000000-0005-0000-0000-00009A7E0000}"/>
    <cellStyle name="Percent 4 2 3 2 4 2" xfId="25251" xr:uid="{00000000-0005-0000-0000-00009B7E0000}"/>
    <cellStyle name="Percent 4 2 3 2 4 3" xfId="32655" xr:uid="{00000000-0005-0000-0000-00009C7E0000}"/>
    <cellStyle name="Percent 4 2 3 2 5" xfId="15865" xr:uid="{00000000-0005-0000-0000-00009D7E0000}"/>
    <cellStyle name="Percent 4 2 3 2 6" xfId="4123" xr:uid="{00000000-0005-0000-0000-00009E7E0000}"/>
    <cellStyle name="Percent 4 2 3 2 7" xfId="2085" xr:uid="{00000000-0005-0000-0000-00009F7E0000}"/>
    <cellStyle name="Percent 4 2 3 2 8" xfId="27845" xr:uid="{00000000-0005-0000-0000-0000A07E0000}"/>
    <cellStyle name="Percent 4 2 3 3" xfId="2557" xr:uid="{00000000-0005-0000-0000-0000A17E0000}"/>
    <cellStyle name="Percent 4 2 3 3 2" xfId="6865" xr:uid="{00000000-0005-0000-0000-0000A27E0000}"/>
    <cellStyle name="Percent 4 2 3 3 2 2" xfId="11559" xr:uid="{00000000-0005-0000-0000-0000A37E0000}"/>
    <cellStyle name="Percent 4 2 3 3 2 2 2" xfId="23294" xr:uid="{00000000-0005-0000-0000-0000A47E0000}"/>
    <cellStyle name="Percent 4 2 3 3 2 3" xfId="18601" xr:uid="{00000000-0005-0000-0000-0000A57E0000}"/>
    <cellStyle name="Percent 4 2 3 3 2 4" xfId="30632" xr:uid="{00000000-0005-0000-0000-0000A67E0000}"/>
    <cellStyle name="Percent 4 2 3 3 3" xfId="9214" xr:uid="{00000000-0005-0000-0000-0000A77E0000}"/>
    <cellStyle name="Percent 4 2 3 3 3 2" xfId="20950" xr:uid="{00000000-0005-0000-0000-0000A87E0000}"/>
    <cellStyle name="Percent 4 2 3 3 4" xfId="13907" xr:uid="{00000000-0005-0000-0000-0000A97E0000}"/>
    <cellStyle name="Percent 4 2 3 3 4 2" xfId="25642" xr:uid="{00000000-0005-0000-0000-0000AA7E0000}"/>
    <cellStyle name="Percent 4 2 3 3 5" xfId="16256" xr:uid="{00000000-0005-0000-0000-0000AB7E0000}"/>
    <cellStyle name="Percent 4 2 3 3 6" xfId="4514" xr:uid="{00000000-0005-0000-0000-0000AC7E0000}"/>
    <cellStyle name="Percent 4 2 3 3 7" xfId="28479" xr:uid="{00000000-0005-0000-0000-0000AD7E0000}"/>
    <cellStyle name="Percent 4 2 3 4" xfId="3340" xr:uid="{00000000-0005-0000-0000-0000AE7E0000}"/>
    <cellStyle name="Percent 4 2 3 4 2" xfId="7257" xr:uid="{00000000-0005-0000-0000-0000AF7E0000}"/>
    <cellStyle name="Percent 4 2 3 4 2 2" xfId="11951" xr:uid="{00000000-0005-0000-0000-0000B07E0000}"/>
    <cellStyle name="Percent 4 2 3 4 2 2 2" xfId="23686" xr:uid="{00000000-0005-0000-0000-0000B17E0000}"/>
    <cellStyle name="Percent 4 2 3 4 2 3" xfId="18993" xr:uid="{00000000-0005-0000-0000-0000B27E0000}"/>
    <cellStyle name="Percent 4 2 3 4 2 4" xfId="31023" xr:uid="{00000000-0005-0000-0000-0000B37E0000}"/>
    <cellStyle name="Percent 4 2 3 4 3" xfId="9605" xr:uid="{00000000-0005-0000-0000-0000B47E0000}"/>
    <cellStyle name="Percent 4 2 3 4 3 2" xfId="21341" xr:uid="{00000000-0005-0000-0000-0000B57E0000}"/>
    <cellStyle name="Percent 4 2 3 4 4" xfId="14299" xr:uid="{00000000-0005-0000-0000-0000B67E0000}"/>
    <cellStyle name="Percent 4 2 3 4 4 2" xfId="26034" xr:uid="{00000000-0005-0000-0000-0000B77E0000}"/>
    <cellStyle name="Percent 4 2 3 4 5" xfId="16647" xr:uid="{00000000-0005-0000-0000-0000B87E0000}"/>
    <cellStyle name="Percent 4 2 3 4 6" xfId="4907" xr:uid="{00000000-0005-0000-0000-0000B97E0000}"/>
    <cellStyle name="Percent 4 2 3 4 7" xfId="29112" xr:uid="{00000000-0005-0000-0000-0000BA7E0000}"/>
    <cellStyle name="Percent 4 2 3 5" xfId="5300" xr:uid="{00000000-0005-0000-0000-0000BB7E0000}"/>
    <cellStyle name="Percent 4 2 3 5 2" xfId="7649" xr:uid="{00000000-0005-0000-0000-0000BC7E0000}"/>
    <cellStyle name="Percent 4 2 3 5 2 2" xfId="12343" xr:uid="{00000000-0005-0000-0000-0000BD7E0000}"/>
    <cellStyle name="Percent 4 2 3 5 2 2 2" xfId="24078" xr:uid="{00000000-0005-0000-0000-0000BE7E0000}"/>
    <cellStyle name="Percent 4 2 3 5 2 3" xfId="19385" xr:uid="{00000000-0005-0000-0000-0000BF7E0000}"/>
    <cellStyle name="Percent 4 2 3 5 3" xfId="9998" xr:uid="{00000000-0005-0000-0000-0000C07E0000}"/>
    <cellStyle name="Percent 4 2 3 5 3 2" xfId="21733" xr:uid="{00000000-0005-0000-0000-0000C17E0000}"/>
    <cellStyle name="Percent 4 2 3 5 4" xfId="14691" xr:uid="{00000000-0005-0000-0000-0000C27E0000}"/>
    <cellStyle name="Percent 4 2 3 5 4 2" xfId="26426" xr:uid="{00000000-0005-0000-0000-0000C37E0000}"/>
    <cellStyle name="Percent 4 2 3 5 5" xfId="17039" xr:uid="{00000000-0005-0000-0000-0000C47E0000}"/>
    <cellStyle name="Percent 4 2 3 5 6" xfId="29710" xr:uid="{00000000-0005-0000-0000-0000C57E0000}"/>
    <cellStyle name="Percent 4 2 3 6" xfId="5692" xr:uid="{00000000-0005-0000-0000-0000C67E0000}"/>
    <cellStyle name="Percent 4 2 3 6 2" xfId="8040" xr:uid="{00000000-0005-0000-0000-0000C77E0000}"/>
    <cellStyle name="Percent 4 2 3 6 2 2" xfId="12734" xr:uid="{00000000-0005-0000-0000-0000C87E0000}"/>
    <cellStyle name="Percent 4 2 3 6 2 2 2" xfId="24469" xr:uid="{00000000-0005-0000-0000-0000C97E0000}"/>
    <cellStyle name="Percent 4 2 3 6 2 3" xfId="19776" xr:uid="{00000000-0005-0000-0000-0000CA7E0000}"/>
    <cellStyle name="Percent 4 2 3 6 3" xfId="10389" xr:uid="{00000000-0005-0000-0000-0000CB7E0000}"/>
    <cellStyle name="Percent 4 2 3 6 3 2" xfId="22124" xr:uid="{00000000-0005-0000-0000-0000CC7E0000}"/>
    <cellStyle name="Percent 4 2 3 6 4" xfId="15082" xr:uid="{00000000-0005-0000-0000-0000CD7E0000}"/>
    <cellStyle name="Percent 4 2 3 6 4 2" xfId="26817" xr:uid="{00000000-0005-0000-0000-0000CE7E0000}"/>
    <cellStyle name="Percent 4 2 3 6 5" xfId="17430" xr:uid="{00000000-0005-0000-0000-0000CF7E0000}"/>
    <cellStyle name="Percent 4 2 3 6 6" xfId="30098" xr:uid="{00000000-0005-0000-0000-0000D07E0000}"/>
    <cellStyle name="Percent 4 2 3 7" xfId="6083" xr:uid="{00000000-0005-0000-0000-0000D17E0000}"/>
    <cellStyle name="Percent 4 2 3 7 2" xfId="10781" xr:uid="{00000000-0005-0000-0000-0000D27E0000}"/>
    <cellStyle name="Percent 4 2 3 7 2 2" xfId="22516" xr:uid="{00000000-0005-0000-0000-0000D37E0000}"/>
    <cellStyle name="Percent 4 2 3 7 3" xfId="17823" xr:uid="{00000000-0005-0000-0000-0000D47E0000}"/>
    <cellStyle name="Percent 4 2 3 7 4" xfId="30486" xr:uid="{00000000-0005-0000-0000-0000D57E0000}"/>
    <cellStyle name="Percent 4 2 3 8" xfId="8431" xr:uid="{00000000-0005-0000-0000-0000D67E0000}"/>
    <cellStyle name="Percent 4 2 3 8 2" xfId="20167" xr:uid="{00000000-0005-0000-0000-0000D77E0000}"/>
    <cellStyle name="Percent 4 2 3 8 3" xfId="31490" xr:uid="{00000000-0005-0000-0000-0000D87E0000}"/>
    <cellStyle name="Percent 4 2 3 9" xfId="13125" xr:uid="{00000000-0005-0000-0000-0000D97E0000}"/>
    <cellStyle name="Percent 4 2 3 9 2" xfId="24860" xr:uid="{00000000-0005-0000-0000-0000DA7E0000}"/>
    <cellStyle name="Percent 4 2 4" xfId="620" xr:uid="{00000000-0005-0000-0000-0000DB7E0000}"/>
    <cellStyle name="Percent 4 2 4 2" xfId="2264" xr:uid="{00000000-0005-0000-0000-0000DC7E0000}"/>
    <cellStyle name="Percent 4 2 4 2 2" xfId="10975" xr:uid="{00000000-0005-0000-0000-0000DD7E0000}"/>
    <cellStyle name="Percent 4 2 4 2 2 2" xfId="22710" xr:uid="{00000000-0005-0000-0000-0000DE7E0000}"/>
    <cellStyle name="Percent 4 2 4 2 2 3" xfId="31919" xr:uid="{00000000-0005-0000-0000-0000DF7E0000}"/>
    <cellStyle name="Percent 4 2 4 2 3" xfId="18017" xr:uid="{00000000-0005-0000-0000-0000E07E0000}"/>
    <cellStyle name="Percent 4 2 4 2 4" xfId="6281" xr:uid="{00000000-0005-0000-0000-0000E17E0000}"/>
    <cellStyle name="Percent 4 2 4 2 5" xfId="28281" xr:uid="{00000000-0005-0000-0000-0000E27E0000}"/>
    <cellStyle name="Percent 4 2 4 3" xfId="8630" xr:uid="{00000000-0005-0000-0000-0000E37E0000}"/>
    <cellStyle name="Percent 4 2 4 3 2" xfId="20366" xr:uid="{00000000-0005-0000-0000-0000E47E0000}"/>
    <cellStyle name="Percent 4 2 4 3 3" xfId="28914" xr:uid="{00000000-0005-0000-0000-0000E57E0000}"/>
    <cellStyle name="Percent 4 2 4 4" xfId="13323" xr:uid="{00000000-0005-0000-0000-0000E67E0000}"/>
    <cellStyle name="Percent 4 2 4 4 2" xfId="25058" xr:uid="{00000000-0005-0000-0000-0000E77E0000}"/>
    <cellStyle name="Percent 4 2 4 4 3" xfId="32462" xr:uid="{00000000-0005-0000-0000-0000E87E0000}"/>
    <cellStyle name="Percent 4 2 4 5" xfId="15672" xr:uid="{00000000-0005-0000-0000-0000E97E0000}"/>
    <cellStyle name="Percent 4 2 4 5 2" xfId="32905" xr:uid="{00000000-0005-0000-0000-0000EA7E0000}"/>
    <cellStyle name="Percent 4 2 4 6" xfId="3930" xr:uid="{00000000-0005-0000-0000-0000EB7E0000}"/>
    <cellStyle name="Percent 4 2 4 7" xfId="1694" xr:uid="{00000000-0005-0000-0000-0000EC7E0000}"/>
    <cellStyle name="Percent 4 2 4 8" xfId="27256" xr:uid="{00000000-0005-0000-0000-0000ED7E0000}"/>
    <cellStyle name="Percent 4 2 5" xfId="1016" xr:uid="{00000000-0005-0000-0000-0000EE7E0000}"/>
    <cellStyle name="Percent 4 2 5 2" xfId="2751" xr:uid="{00000000-0005-0000-0000-0000EF7E0000}"/>
    <cellStyle name="Percent 4 2 5 2 2" xfId="11366" xr:uid="{00000000-0005-0000-0000-0000F07E0000}"/>
    <cellStyle name="Percent 4 2 5 2 2 2" xfId="23101" xr:uid="{00000000-0005-0000-0000-0000F17E0000}"/>
    <cellStyle name="Percent 4 2 5 2 2 3" xfId="32288" xr:uid="{00000000-0005-0000-0000-0000F27E0000}"/>
    <cellStyle name="Percent 4 2 5 2 3" xfId="18408" xr:uid="{00000000-0005-0000-0000-0000F37E0000}"/>
    <cellStyle name="Percent 4 2 5 2 4" xfId="6672" xr:uid="{00000000-0005-0000-0000-0000F47E0000}"/>
    <cellStyle name="Percent 4 2 5 2 5" xfId="29310" xr:uid="{00000000-0005-0000-0000-0000F57E0000}"/>
    <cellStyle name="Percent 4 2 5 3" xfId="9021" xr:uid="{00000000-0005-0000-0000-0000F67E0000}"/>
    <cellStyle name="Percent 4 2 5 3 2" xfId="20757" xr:uid="{00000000-0005-0000-0000-0000F77E0000}"/>
    <cellStyle name="Percent 4 2 5 3 3" xfId="31820" xr:uid="{00000000-0005-0000-0000-0000F87E0000}"/>
    <cellStyle name="Percent 4 2 5 4" xfId="13714" xr:uid="{00000000-0005-0000-0000-0000F97E0000}"/>
    <cellStyle name="Percent 4 2 5 4 2" xfId="25449" xr:uid="{00000000-0005-0000-0000-0000FA7E0000}"/>
    <cellStyle name="Percent 4 2 5 4 3" xfId="32823" xr:uid="{00000000-0005-0000-0000-0000FB7E0000}"/>
    <cellStyle name="Percent 4 2 5 5" xfId="16063" xr:uid="{00000000-0005-0000-0000-0000FC7E0000}"/>
    <cellStyle name="Percent 4 2 5 5 2" xfId="32976" xr:uid="{00000000-0005-0000-0000-0000FD7E0000}"/>
    <cellStyle name="Percent 4 2 5 6" xfId="4321" xr:uid="{00000000-0005-0000-0000-0000FE7E0000}"/>
    <cellStyle name="Percent 4 2 5 7" xfId="1887" xr:uid="{00000000-0005-0000-0000-0000FF7E0000}"/>
    <cellStyle name="Percent 4 2 5 8" xfId="27652" xr:uid="{00000000-0005-0000-0000-0000007F0000}"/>
    <cellStyle name="Percent 4 2 6" xfId="2364" xr:uid="{00000000-0005-0000-0000-0000017F0000}"/>
    <cellStyle name="Percent 4 2 6 2" xfId="7064" xr:uid="{00000000-0005-0000-0000-0000027F0000}"/>
    <cellStyle name="Percent 4 2 6 2 2" xfId="11758" xr:uid="{00000000-0005-0000-0000-0000037F0000}"/>
    <cellStyle name="Percent 4 2 6 2 2 2" xfId="23493" xr:uid="{00000000-0005-0000-0000-0000047F0000}"/>
    <cellStyle name="Percent 4 2 6 2 3" xfId="18800" xr:uid="{00000000-0005-0000-0000-0000057F0000}"/>
    <cellStyle name="Percent 4 2 6 2 4" xfId="30830" xr:uid="{00000000-0005-0000-0000-0000067F0000}"/>
    <cellStyle name="Percent 4 2 6 3" xfId="9412" xr:uid="{00000000-0005-0000-0000-0000077F0000}"/>
    <cellStyle name="Percent 4 2 6 3 2" xfId="21148" xr:uid="{00000000-0005-0000-0000-0000087F0000}"/>
    <cellStyle name="Percent 4 2 6 4" xfId="14106" xr:uid="{00000000-0005-0000-0000-0000097F0000}"/>
    <cellStyle name="Percent 4 2 6 4 2" xfId="25841" xr:uid="{00000000-0005-0000-0000-00000A7F0000}"/>
    <cellStyle name="Percent 4 2 6 5" xfId="16454" xr:uid="{00000000-0005-0000-0000-00000B7F0000}"/>
    <cellStyle name="Percent 4 2 6 6" xfId="4714" xr:uid="{00000000-0005-0000-0000-00000C7F0000}"/>
    <cellStyle name="Percent 4 2 6 7" xfId="28088" xr:uid="{00000000-0005-0000-0000-00000D7F0000}"/>
    <cellStyle name="Percent 4 2 7" xfId="3147" xr:uid="{00000000-0005-0000-0000-00000E7F0000}"/>
    <cellStyle name="Percent 4 2 7 2" xfId="7456" xr:uid="{00000000-0005-0000-0000-00000F7F0000}"/>
    <cellStyle name="Percent 4 2 7 2 2" xfId="12150" xr:uid="{00000000-0005-0000-0000-0000107F0000}"/>
    <cellStyle name="Percent 4 2 7 2 2 2" xfId="23885" xr:uid="{00000000-0005-0000-0000-0000117F0000}"/>
    <cellStyle name="Percent 4 2 7 2 3" xfId="19192" xr:uid="{00000000-0005-0000-0000-0000127F0000}"/>
    <cellStyle name="Percent 4 2 7 2 4" xfId="31200" xr:uid="{00000000-0005-0000-0000-0000137F0000}"/>
    <cellStyle name="Percent 4 2 7 3" xfId="9805" xr:uid="{00000000-0005-0000-0000-0000147F0000}"/>
    <cellStyle name="Percent 4 2 7 3 2" xfId="21540" xr:uid="{00000000-0005-0000-0000-0000157F0000}"/>
    <cellStyle name="Percent 4 2 7 4" xfId="14498" xr:uid="{00000000-0005-0000-0000-0000167F0000}"/>
    <cellStyle name="Percent 4 2 7 4 2" xfId="26233" xr:uid="{00000000-0005-0000-0000-0000177F0000}"/>
    <cellStyle name="Percent 4 2 7 5" xfId="16846" xr:uid="{00000000-0005-0000-0000-0000187F0000}"/>
    <cellStyle name="Percent 4 2 7 6" xfId="5107" xr:uid="{00000000-0005-0000-0000-0000197F0000}"/>
    <cellStyle name="Percent 4 2 7 7" xfId="28721" xr:uid="{00000000-0005-0000-0000-00001A7F0000}"/>
    <cellStyle name="Percent 4 2 8" xfId="5499" xr:uid="{00000000-0005-0000-0000-00001B7F0000}"/>
    <cellStyle name="Percent 4 2 8 2" xfId="7847" xr:uid="{00000000-0005-0000-0000-00001C7F0000}"/>
    <cellStyle name="Percent 4 2 8 2 2" xfId="12541" xr:uid="{00000000-0005-0000-0000-00001D7F0000}"/>
    <cellStyle name="Percent 4 2 8 2 2 2" xfId="24276" xr:uid="{00000000-0005-0000-0000-00001E7F0000}"/>
    <cellStyle name="Percent 4 2 8 2 3" xfId="19583" xr:uid="{00000000-0005-0000-0000-00001F7F0000}"/>
    <cellStyle name="Percent 4 2 8 3" xfId="10196" xr:uid="{00000000-0005-0000-0000-0000207F0000}"/>
    <cellStyle name="Percent 4 2 8 3 2" xfId="21931" xr:uid="{00000000-0005-0000-0000-0000217F0000}"/>
    <cellStyle name="Percent 4 2 8 4" xfId="14889" xr:uid="{00000000-0005-0000-0000-0000227F0000}"/>
    <cellStyle name="Percent 4 2 8 4 2" xfId="26624" xr:uid="{00000000-0005-0000-0000-0000237F0000}"/>
    <cellStyle name="Percent 4 2 8 5" xfId="17237" xr:uid="{00000000-0005-0000-0000-0000247F0000}"/>
    <cellStyle name="Percent 4 2 8 6" xfId="29905" xr:uid="{00000000-0005-0000-0000-0000257F0000}"/>
    <cellStyle name="Percent 4 2 9" xfId="5885" xr:uid="{00000000-0005-0000-0000-0000267F0000}"/>
    <cellStyle name="Percent 4 2 9 2" xfId="10583" xr:uid="{00000000-0005-0000-0000-0000277F0000}"/>
    <cellStyle name="Percent 4 2 9 2 2" xfId="22318" xr:uid="{00000000-0005-0000-0000-0000287F0000}"/>
    <cellStyle name="Percent 4 2 9 3" xfId="17625" xr:uid="{00000000-0005-0000-0000-0000297F0000}"/>
    <cellStyle name="Percent 4 2 9 4" xfId="30288" xr:uid="{00000000-0005-0000-0000-00002A7F0000}"/>
    <cellStyle name="Percent 4 3" xfId="483" xr:uid="{00000000-0005-0000-0000-00002B7F0000}"/>
    <cellStyle name="Percent 4 3 10" xfId="12983" xr:uid="{00000000-0005-0000-0000-00002C7F0000}"/>
    <cellStyle name="Percent 4 3 10 2" xfId="24718" xr:uid="{00000000-0005-0000-0000-00002D7F0000}"/>
    <cellStyle name="Percent 4 3 11" xfId="15336" xr:uid="{00000000-0005-0000-0000-00002E7F0000}"/>
    <cellStyle name="Percent 4 3 12" xfId="3590" xr:uid="{00000000-0005-0000-0000-00002F7F0000}"/>
    <cellStyle name="Percent 4 3 13" xfId="1552" xr:uid="{00000000-0005-0000-0000-0000307F0000}"/>
    <cellStyle name="Percent 4 3 14" xfId="27119" xr:uid="{00000000-0005-0000-0000-0000317F0000}"/>
    <cellStyle name="Percent 4 3 2" xfId="874" xr:uid="{00000000-0005-0000-0000-0000327F0000}"/>
    <cellStyle name="Percent 4 3 2 10" xfId="15529" xr:uid="{00000000-0005-0000-0000-0000337F0000}"/>
    <cellStyle name="Percent 4 3 2 11" xfId="3788" xr:uid="{00000000-0005-0000-0000-0000347F0000}"/>
    <cellStyle name="Percent 4 3 2 12" xfId="1750" xr:uid="{00000000-0005-0000-0000-0000357F0000}"/>
    <cellStyle name="Percent 4 3 2 13" xfId="27510" xr:uid="{00000000-0005-0000-0000-0000367F0000}"/>
    <cellStyle name="Percent 4 3 2 2" xfId="1265" xr:uid="{00000000-0005-0000-0000-0000377F0000}"/>
    <cellStyle name="Percent 4 3 2 2 2" xfId="3005" xr:uid="{00000000-0005-0000-0000-0000387F0000}"/>
    <cellStyle name="Percent 4 3 2 2 2 2" xfId="11224" xr:uid="{00000000-0005-0000-0000-0000397F0000}"/>
    <cellStyle name="Percent 4 3 2 2 2 2 2" xfId="22959" xr:uid="{00000000-0005-0000-0000-00003A7F0000}"/>
    <cellStyle name="Percent 4 3 2 2 2 2 3" xfId="32168" xr:uid="{00000000-0005-0000-0000-00003B7F0000}"/>
    <cellStyle name="Percent 4 3 2 2 2 3" xfId="18266" xr:uid="{00000000-0005-0000-0000-00003C7F0000}"/>
    <cellStyle name="Percent 4 3 2 2 2 4" xfId="6530" xr:uid="{00000000-0005-0000-0000-00003D7F0000}"/>
    <cellStyle name="Percent 4 3 2 2 2 5" xfId="29559" xr:uid="{00000000-0005-0000-0000-00003E7F0000}"/>
    <cellStyle name="Percent 4 3 2 2 3" xfId="8879" xr:uid="{00000000-0005-0000-0000-00003F7F0000}"/>
    <cellStyle name="Percent 4 3 2 2 3 2" xfId="20615" xr:uid="{00000000-0005-0000-0000-0000407F0000}"/>
    <cellStyle name="Percent 4 3 2 2 3 3" xfId="31695" xr:uid="{00000000-0005-0000-0000-0000417F0000}"/>
    <cellStyle name="Percent 4 3 2 2 4" xfId="13572" xr:uid="{00000000-0005-0000-0000-0000427F0000}"/>
    <cellStyle name="Percent 4 3 2 2 4 2" xfId="25307" xr:uid="{00000000-0005-0000-0000-0000437F0000}"/>
    <cellStyle name="Percent 4 3 2 2 4 3" xfId="32711" xr:uid="{00000000-0005-0000-0000-0000447F0000}"/>
    <cellStyle name="Percent 4 3 2 2 5" xfId="15921" xr:uid="{00000000-0005-0000-0000-0000457F0000}"/>
    <cellStyle name="Percent 4 3 2 2 6" xfId="4179" xr:uid="{00000000-0005-0000-0000-0000467F0000}"/>
    <cellStyle name="Percent 4 3 2 2 7" xfId="2141" xr:uid="{00000000-0005-0000-0000-0000477F0000}"/>
    <cellStyle name="Percent 4 3 2 2 8" xfId="27901" xr:uid="{00000000-0005-0000-0000-0000487F0000}"/>
    <cellStyle name="Percent 4 3 2 3" xfId="2613" xr:uid="{00000000-0005-0000-0000-0000497F0000}"/>
    <cellStyle name="Percent 4 3 2 3 2" xfId="6921" xr:uid="{00000000-0005-0000-0000-00004A7F0000}"/>
    <cellStyle name="Percent 4 3 2 3 2 2" xfId="11615" xr:uid="{00000000-0005-0000-0000-00004B7F0000}"/>
    <cellStyle name="Percent 4 3 2 3 2 2 2" xfId="23350" xr:uid="{00000000-0005-0000-0000-00004C7F0000}"/>
    <cellStyle name="Percent 4 3 2 3 2 3" xfId="18657" xr:uid="{00000000-0005-0000-0000-00004D7F0000}"/>
    <cellStyle name="Percent 4 3 2 3 2 4" xfId="30688" xr:uid="{00000000-0005-0000-0000-00004E7F0000}"/>
    <cellStyle name="Percent 4 3 2 3 3" xfId="9270" xr:uid="{00000000-0005-0000-0000-00004F7F0000}"/>
    <cellStyle name="Percent 4 3 2 3 3 2" xfId="21006" xr:uid="{00000000-0005-0000-0000-0000507F0000}"/>
    <cellStyle name="Percent 4 3 2 3 4" xfId="13963" xr:uid="{00000000-0005-0000-0000-0000517F0000}"/>
    <cellStyle name="Percent 4 3 2 3 4 2" xfId="25698" xr:uid="{00000000-0005-0000-0000-0000527F0000}"/>
    <cellStyle name="Percent 4 3 2 3 5" xfId="16312" xr:uid="{00000000-0005-0000-0000-0000537F0000}"/>
    <cellStyle name="Percent 4 3 2 3 6" xfId="4570" xr:uid="{00000000-0005-0000-0000-0000547F0000}"/>
    <cellStyle name="Percent 4 3 2 3 7" xfId="28535" xr:uid="{00000000-0005-0000-0000-0000557F0000}"/>
    <cellStyle name="Percent 4 3 2 4" xfId="3396" xr:uid="{00000000-0005-0000-0000-0000567F0000}"/>
    <cellStyle name="Percent 4 3 2 4 2" xfId="7313" xr:uid="{00000000-0005-0000-0000-0000577F0000}"/>
    <cellStyle name="Percent 4 3 2 4 2 2" xfId="12007" xr:uid="{00000000-0005-0000-0000-0000587F0000}"/>
    <cellStyle name="Percent 4 3 2 4 2 2 2" xfId="23742" xr:uid="{00000000-0005-0000-0000-0000597F0000}"/>
    <cellStyle name="Percent 4 3 2 4 2 3" xfId="19049" xr:uid="{00000000-0005-0000-0000-00005A7F0000}"/>
    <cellStyle name="Percent 4 3 2 4 2 4" xfId="31079" xr:uid="{00000000-0005-0000-0000-00005B7F0000}"/>
    <cellStyle name="Percent 4 3 2 4 3" xfId="9661" xr:uid="{00000000-0005-0000-0000-00005C7F0000}"/>
    <cellStyle name="Percent 4 3 2 4 3 2" xfId="21397" xr:uid="{00000000-0005-0000-0000-00005D7F0000}"/>
    <cellStyle name="Percent 4 3 2 4 4" xfId="14355" xr:uid="{00000000-0005-0000-0000-00005E7F0000}"/>
    <cellStyle name="Percent 4 3 2 4 4 2" xfId="26090" xr:uid="{00000000-0005-0000-0000-00005F7F0000}"/>
    <cellStyle name="Percent 4 3 2 4 5" xfId="16703" xr:uid="{00000000-0005-0000-0000-0000607F0000}"/>
    <cellStyle name="Percent 4 3 2 4 6" xfId="4963" xr:uid="{00000000-0005-0000-0000-0000617F0000}"/>
    <cellStyle name="Percent 4 3 2 4 7" xfId="29168" xr:uid="{00000000-0005-0000-0000-0000627F0000}"/>
    <cellStyle name="Percent 4 3 2 5" xfId="5356" xr:uid="{00000000-0005-0000-0000-0000637F0000}"/>
    <cellStyle name="Percent 4 3 2 5 2" xfId="7705" xr:uid="{00000000-0005-0000-0000-0000647F0000}"/>
    <cellStyle name="Percent 4 3 2 5 2 2" xfId="12399" xr:uid="{00000000-0005-0000-0000-0000657F0000}"/>
    <cellStyle name="Percent 4 3 2 5 2 2 2" xfId="24134" xr:uid="{00000000-0005-0000-0000-0000667F0000}"/>
    <cellStyle name="Percent 4 3 2 5 2 3" xfId="19441" xr:uid="{00000000-0005-0000-0000-0000677F0000}"/>
    <cellStyle name="Percent 4 3 2 5 3" xfId="10054" xr:uid="{00000000-0005-0000-0000-0000687F0000}"/>
    <cellStyle name="Percent 4 3 2 5 3 2" xfId="21789" xr:uid="{00000000-0005-0000-0000-0000697F0000}"/>
    <cellStyle name="Percent 4 3 2 5 4" xfId="14747" xr:uid="{00000000-0005-0000-0000-00006A7F0000}"/>
    <cellStyle name="Percent 4 3 2 5 4 2" xfId="26482" xr:uid="{00000000-0005-0000-0000-00006B7F0000}"/>
    <cellStyle name="Percent 4 3 2 5 5" xfId="17095" xr:uid="{00000000-0005-0000-0000-00006C7F0000}"/>
    <cellStyle name="Percent 4 3 2 5 6" xfId="29766" xr:uid="{00000000-0005-0000-0000-00006D7F0000}"/>
    <cellStyle name="Percent 4 3 2 6" xfId="5748" xr:uid="{00000000-0005-0000-0000-00006E7F0000}"/>
    <cellStyle name="Percent 4 3 2 6 2" xfId="8096" xr:uid="{00000000-0005-0000-0000-00006F7F0000}"/>
    <cellStyle name="Percent 4 3 2 6 2 2" xfId="12790" xr:uid="{00000000-0005-0000-0000-0000707F0000}"/>
    <cellStyle name="Percent 4 3 2 6 2 2 2" xfId="24525" xr:uid="{00000000-0005-0000-0000-0000717F0000}"/>
    <cellStyle name="Percent 4 3 2 6 2 3" xfId="19832" xr:uid="{00000000-0005-0000-0000-0000727F0000}"/>
    <cellStyle name="Percent 4 3 2 6 3" xfId="10445" xr:uid="{00000000-0005-0000-0000-0000737F0000}"/>
    <cellStyle name="Percent 4 3 2 6 3 2" xfId="22180" xr:uid="{00000000-0005-0000-0000-0000747F0000}"/>
    <cellStyle name="Percent 4 3 2 6 4" xfId="15138" xr:uid="{00000000-0005-0000-0000-0000757F0000}"/>
    <cellStyle name="Percent 4 3 2 6 4 2" xfId="26873" xr:uid="{00000000-0005-0000-0000-0000767F0000}"/>
    <cellStyle name="Percent 4 3 2 6 5" xfId="17486" xr:uid="{00000000-0005-0000-0000-0000777F0000}"/>
    <cellStyle name="Percent 4 3 2 6 6" xfId="30154" xr:uid="{00000000-0005-0000-0000-0000787F0000}"/>
    <cellStyle name="Percent 4 3 2 7" xfId="6139" xr:uid="{00000000-0005-0000-0000-0000797F0000}"/>
    <cellStyle name="Percent 4 3 2 7 2" xfId="10837" xr:uid="{00000000-0005-0000-0000-00007A7F0000}"/>
    <cellStyle name="Percent 4 3 2 7 2 2" xfId="22572" xr:uid="{00000000-0005-0000-0000-00007B7F0000}"/>
    <cellStyle name="Percent 4 3 2 7 3" xfId="17879" xr:uid="{00000000-0005-0000-0000-00007C7F0000}"/>
    <cellStyle name="Percent 4 3 2 7 4" xfId="30542" xr:uid="{00000000-0005-0000-0000-00007D7F0000}"/>
    <cellStyle name="Percent 4 3 2 8" xfId="8487" xr:uid="{00000000-0005-0000-0000-00007E7F0000}"/>
    <cellStyle name="Percent 4 3 2 8 2" xfId="20223" xr:uid="{00000000-0005-0000-0000-00007F7F0000}"/>
    <cellStyle name="Percent 4 3 2 8 3" xfId="31546" xr:uid="{00000000-0005-0000-0000-0000807F0000}"/>
    <cellStyle name="Percent 4 3 2 9" xfId="13181" xr:uid="{00000000-0005-0000-0000-0000817F0000}"/>
    <cellStyle name="Percent 4 3 2 9 2" xfId="24916" xr:uid="{00000000-0005-0000-0000-0000827F0000}"/>
    <cellStyle name="Percent 4 3 3" xfId="676" xr:uid="{00000000-0005-0000-0000-0000837F0000}"/>
    <cellStyle name="Percent 4 3 3 2" xfId="2807" xr:uid="{00000000-0005-0000-0000-0000847F0000}"/>
    <cellStyle name="Percent 4 3 3 2 2" xfId="11031" xr:uid="{00000000-0005-0000-0000-0000857F0000}"/>
    <cellStyle name="Percent 4 3 3 2 2 2" xfId="22766" xr:uid="{00000000-0005-0000-0000-0000867F0000}"/>
    <cellStyle name="Percent 4 3 3 2 2 3" xfId="31975" xr:uid="{00000000-0005-0000-0000-0000877F0000}"/>
    <cellStyle name="Percent 4 3 3 2 3" xfId="18073" xr:uid="{00000000-0005-0000-0000-0000887F0000}"/>
    <cellStyle name="Percent 4 3 3 2 4" xfId="6337" xr:uid="{00000000-0005-0000-0000-0000897F0000}"/>
    <cellStyle name="Percent 4 3 3 2 5" xfId="28337" xr:uid="{00000000-0005-0000-0000-00008A7F0000}"/>
    <cellStyle name="Percent 4 3 3 3" xfId="8686" xr:uid="{00000000-0005-0000-0000-00008B7F0000}"/>
    <cellStyle name="Percent 4 3 3 3 2" xfId="20422" xr:uid="{00000000-0005-0000-0000-00008C7F0000}"/>
    <cellStyle name="Percent 4 3 3 3 3" xfId="28970" xr:uid="{00000000-0005-0000-0000-00008D7F0000}"/>
    <cellStyle name="Percent 4 3 3 4" xfId="13379" xr:uid="{00000000-0005-0000-0000-00008E7F0000}"/>
    <cellStyle name="Percent 4 3 3 4 2" xfId="25114" xr:uid="{00000000-0005-0000-0000-00008F7F0000}"/>
    <cellStyle name="Percent 4 3 3 4 3" xfId="32518" xr:uid="{00000000-0005-0000-0000-0000907F0000}"/>
    <cellStyle name="Percent 4 3 3 5" xfId="15728" xr:uid="{00000000-0005-0000-0000-0000917F0000}"/>
    <cellStyle name="Percent 4 3 3 6" xfId="3986" xr:uid="{00000000-0005-0000-0000-0000927F0000}"/>
    <cellStyle name="Percent 4 3 3 7" xfId="1943" xr:uid="{00000000-0005-0000-0000-0000937F0000}"/>
    <cellStyle name="Percent 4 3 3 8" xfId="27312" xr:uid="{00000000-0005-0000-0000-0000947F0000}"/>
    <cellStyle name="Percent 4 3 4" xfId="1072" xr:uid="{00000000-0005-0000-0000-0000957F0000}"/>
    <cellStyle name="Percent 4 3 4 2" xfId="6728" xr:uid="{00000000-0005-0000-0000-0000967F0000}"/>
    <cellStyle name="Percent 4 3 4 2 2" xfId="11422" xr:uid="{00000000-0005-0000-0000-0000977F0000}"/>
    <cellStyle name="Percent 4 3 4 2 2 2" xfId="23157" xr:uid="{00000000-0005-0000-0000-0000987F0000}"/>
    <cellStyle name="Percent 4 3 4 2 3" xfId="18464" xr:uid="{00000000-0005-0000-0000-0000997F0000}"/>
    <cellStyle name="Percent 4 3 4 2 4" xfId="29366" xr:uid="{00000000-0005-0000-0000-00009A7F0000}"/>
    <cellStyle name="Percent 4 3 4 3" xfId="9077" xr:uid="{00000000-0005-0000-0000-00009B7F0000}"/>
    <cellStyle name="Percent 4 3 4 3 2" xfId="20813" xr:uid="{00000000-0005-0000-0000-00009C7F0000}"/>
    <cellStyle name="Percent 4 3 4 4" xfId="13770" xr:uid="{00000000-0005-0000-0000-00009D7F0000}"/>
    <cellStyle name="Percent 4 3 4 4 2" xfId="25505" xr:uid="{00000000-0005-0000-0000-00009E7F0000}"/>
    <cellStyle name="Percent 4 3 4 5" xfId="16119" xr:uid="{00000000-0005-0000-0000-00009F7F0000}"/>
    <cellStyle name="Percent 4 3 4 6" xfId="4377" xr:uid="{00000000-0005-0000-0000-0000A07F0000}"/>
    <cellStyle name="Percent 4 3 4 7" xfId="2420" xr:uid="{00000000-0005-0000-0000-0000A17F0000}"/>
    <cellStyle name="Percent 4 3 4 8" xfId="27708" xr:uid="{00000000-0005-0000-0000-0000A27F0000}"/>
    <cellStyle name="Percent 4 3 5" xfId="3203" xr:uid="{00000000-0005-0000-0000-0000A37F0000}"/>
    <cellStyle name="Percent 4 3 5 2" xfId="7120" xr:uid="{00000000-0005-0000-0000-0000A47F0000}"/>
    <cellStyle name="Percent 4 3 5 2 2" xfId="11814" xr:uid="{00000000-0005-0000-0000-0000A57F0000}"/>
    <cellStyle name="Percent 4 3 5 2 2 2" xfId="23549" xr:uid="{00000000-0005-0000-0000-0000A67F0000}"/>
    <cellStyle name="Percent 4 3 5 2 3" xfId="18856" xr:uid="{00000000-0005-0000-0000-0000A77F0000}"/>
    <cellStyle name="Percent 4 3 5 2 4" xfId="30886" xr:uid="{00000000-0005-0000-0000-0000A87F0000}"/>
    <cellStyle name="Percent 4 3 5 3" xfId="9468" xr:uid="{00000000-0005-0000-0000-0000A97F0000}"/>
    <cellStyle name="Percent 4 3 5 3 2" xfId="21204" xr:uid="{00000000-0005-0000-0000-0000AA7F0000}"/>
    <cellStyle name="Percent 4 3 5 4" xfId="14162" xr:uid="{00000000-0005-0000-0000-0000AB7F0000}"/>
    <cellStyle name="Percent 4 3 5 4 2" xfId="25897" xr:uid="{00000000-0005-0000-0000-0000AC7F0000}"/>
    <cellStyle name="Percent 4 3 5 5" xfId="16510" xr:uid="{00000000-0005-0000-0000-0000AD7F0000}"/>
    <cellStyle name="Percent 4 3 5 6" xfId="4770" xr:uid="{00000000-0005-0000-0000-0000AE7F0000}"/>
    <cellStyle name="Percent 4 3 5 7" xfId="28144" xr:uid="{00000000-0005-0000-0000-0000AF7F0000}"/>
    <cellStyle name="Percent 4 3 6" xfId="5163" xr:uid="{00000000-0005-0000-0000-0000B07F0000}"/>
    <cellStyle name="Percent 4 3 6 2" xfId="7512" xr:uid="{00000000-0005-0000-0000-0000B17F0000}"/>
    <cellStyle name="Percent 4 3 6 2 2" xfId="12206" xr:uid="{00000000-0005-0000-0000-0000B27F0000}"/>
    <cellStyle name="Percent 4 3 6 2 2 2" xfId="23941" xr:uid="{00000000-0005-0000-0000-0000B37F0000}"/>
    <cellStyle name="Percent 4 3 6 2 3" xfId="19248" xr:uid="{00000000-0005-0000-0000-0000B47F0000}"/>
    <cellStyle name="Percent 4 3 6 3" xfId="9861" xr:uid="{00000000-0005-0000-0000-0000B57F0000}"/>
    <cellStyle name="Percent 4 3 6 3 2" xfId="21596" xr:uid="{00000000-0005-0000-0000-0000B67F0000}"/>
    <cellStyle name="Percent 4 3 6 4" xfId="14554" xr:uid="{00000000-0005-0000-0000-0000B77F0000}"/>
    <cellStyle name="Percent 4 3 6 4 2" xfId="26289" xr:uid="{00000000-0005-0000-0000-0000B87F0000}"/>
    <cellStyle name="Percent 4 3 6 5" xfId="16902" xr:uid="{00000000-0005-0000-0000-0000B97F0000}"/>
    <cellStyle name="Percent 4 3 6 6" xfId="28777" xr:uid="{00000000-0005-0000-0000-0000BA7F0000}"/>
    <cellStyle name="Percent 4 3 7" xfId="5555" xr:uid="{00000000-0005-0000-0000-0000BB7F0000}"/>
    <cellStyle name="Percent 4 3 7 2" xfId="7903" xr:uid="{00000000-0005-0000-0000-0000BC7F0000}"/>
    <cellStyle name="Percent 4 3 7 2 2" xfId="12597" xr:uid="{00000000-0005-0000-0000-0000BD7F0000}"/>
    <cellStyle name="Percent 4 3 7 2 2 2" xfId="24332" xr:uid="{00000000-0005-0000-0000-0000BE7F0000}"/>
    <cellStyle name="Percent 4 3 7 2 3" xfId="19639" xr:uid="{00000000-0005-0000-0000-0000BF7F0000}"/>
    <cellStyle name="Percent 4 3 7 3" xfId="10252" xr:uid="{00000000-0005-0000-0000-0000C07F0000}"/>
    <cellStyle name="Percent 4 3 7 3 2" xfId="21987" xr:uid="{00000000-0005-0000-0000-0000C17F0000}"/>
    <cellStyle name="Percent 4 3 7 4" xfId="14945" xr:uid="{00000000-0005-0000-0000-0000C27F0000}"/>
    <cellStyle name="Percent 4 3 7 4 2" xfId="26680" xr:uid="{00000000-0005-0000-0000-0000C37F0000}"/>
    <cellStyle name="Percent 4 3 7 5" xfId="17293" xr:uid="{00000000-0005-0000-0000-0000C47F0000}"/>
    <cellStyle name="Percent 4 3 7 6" xfId="29961" xr:uid="{00000000-0005-0000-0000-0000C57F0000}"/>
    <cellStyle name="Percent 4 3 8" xfId="5941" xr:uid="{00000000-0005-0000-0000-0000C67F0000}"/>
    <cellStyle name="Percent 4 3 8 2" xfId="10639" xr:uid="{00000000-0005-0000-0000-0000C77F0000}"/>
    <cellStyle name="Percent 4 3 8 2 2" xfId="22374" xr:uid="{00000000-0005-0000-0000-0000C87F0000}"/>
    <cellStyle name="Percent 4 3 8 3" xfId="17681" xr:uid="{00000000-0005-0000-0000-0000C97F0000}"/>
    <cellStyle name="Percent 4 3 8 4" xfId="30344" xr:uid="{00000000-0005-0000-0000-0000CA7F0000}"/>
    <cellStyle name="Percent 4 3 9" xfId="8294" xr:uid="{00000000-0005-0000-0000-0000CB7F0000}"/>
    <cellStyle name="Percent 4 3 9 2" xfId="20030" xr:uid="{00000000-0005-0000-0000-0000CC7F0000}"/>
    <cellStyle name="Percent 4 3 9 3" xfId="31353" xr:uid="{00000000-0005-0000-0000-0000CD7F0000}"/>
    <cellStyle name="Percent 4 4" xfId="363" xr:uid="{00000000-0005-0000-0000-0000CE7F0000}"/>
    <cellStyle name="Percent 4 4 10" xfId="15416" xr:uid="{00000000-0005-0000-0000-0000CF7F0000}"/>
    <cellStyle name="Percent 4 4 11" xfId="3670" xr:uid="{00000000-0005-0000-0000-0000D07F0000}"/>
    <cellStyle name="Percent 4 4 12" xfId="1457" xr:uid="{00000000-0005-0000-0000-0000D17F0000}"/>
    <cellStyle name="Percent 4 4 13" xfId="27001" xr:uid="{00000000-0005-0000-0000-0000D27F0000}"/>
    <cellStyle name="Percent 4 4 2" xfId="756" xr:uid="{00000000-0005-0000-0000-0000D37F0000}"/>
    <cellStyle name="Percent 4 4 2 2" xfId="2887" xr:uid="{00000000-0005-0000-0000-0000D47F0000}"/>
    <cellStyle name="Percent 4 4 2 2 2" xfId="11111" xr:uid="{00000000-0005-0000-0000-0000D57F0000}"/>
    <cellStyle name="Percent 4 4 2 2 2 2" xfId="22846" xr:uid="{00000000-0005-0000-0000-0000D67F0000}"/>
    <cellStyle name="Percent 4 4 2 2 2 3" xfId="32055" xr:uid="{00000000-0005-0000-0000-0000D77F0000}"/>
    <cellStyle name="Percent 4 4 2 2 3" xfId="18153" xr:uid="{00000000-0005-0000-0000-0000D87F0000}"/>
    <cellStyle name="Percent 4 4 2 2 4" xfId="6417" xr:uid="{00000000-0005-0000-0000-0000D97F0000}"/>
    <cellStyle name="Percent 4 4 2 2 5" xfId="28417" xr:uid="{00000000-0005-0000-0000-0000DA7F0000}"/>
    <cellStyle name="Percent 4 4 2 3" xfId="8766" xr:uid="{00000000-0005-0000-0000-0000DB7F0000}"/>
    <cellStyle name="Percent 4 4 2 3 2" xfId="20502" xr:uid="{00000000-0005-0000-0000-0000DC7F0000}"/>
    <cellStyle name="Percent 4 4 2 3 3" xfId="29050" xr:uid="{00000000-0005-0000-0000-0000DD7F0000}"/>
    <cellStyle name="Percent 4 4 2 4" xfId="13459" xr:uid="{00000000-0005-0000-0000-0000DE7F0000}"/>
    <cellStyle name="Percent 4 4 2 4 2" xfId="25194" xr:uid="{00000000-0005-0000-0000-0000DF7F0000}"/>
    <cellStyle name="Percent 4 4 2 4 3" xfId="32598" xr:uid="{00000000-0005-0000-0000-0000E07F0000}"/>
    <cellStyle name="Percent 4 4 2 5" xfId="15808" xr:uid="{00000000-0005-0000-0000-0000E17F0000}"/>
    <cellStyle name="Percent 4 4 2 6" xfId="4066" xr:uid="{00000000-0005-0000-0000-0000E27F0000}"/>
    <cellStyle name="Percent 4 4 2 7" xfId="2023" xr:uid="{00000000-0005-0000-0000-0000E37F0000}"/>
    <cellStyle name="Percent 4 4 2 8" xfId="27392" xr:uid="{00000000-0005-0000-0000-0000E47F0000}"/>
    <cellStyle name="Percent 4 4 3" xfId="1152" xr:uid="{00000000-0005-0000-0000-0000E57F0000}"/>
    <cellStyle name="Percent 4 4 3 2" xfId="6808" xr:uid="{00000000-0005-0000-0000-0000E67F0000}"/>
    <cellStyle name="Percent 4 4 3 2 2" xfId="11502" xr:uid="{00000000-0005-0000-0000-0000E77F0000}"/>
    <cellStyle name="Percent 4 4 3 2 2 2" xfId="23237" xr:uid="{00000000-0005-0000-0000-0000E87F0000}"/>
    <cellStyle name="Percent 4 4 3 2 3" xfId="18544" xr:uid="{00000000-0005-0000-0000-0000E97F0000}"/>
    <cellStyle name="Percent 4 4 3 2 4" xfId="29446" xr:uid="{00000000-0005-0000-0000-0000EA7F0000}"/>
    <cellStyle name="Percent 4 4 3 3" xfId="9157" xr:uid="{00000000-0005-0000-0000-0000EB7F0000}"/>
    <cellStyle name="Percent 4 4 3 3 2" xfId="20893" xr:uid="{00000000-0005-0000-0000-0000EC7F0000}"/>
    <cellStyle name="Percent 4 4 3 4" xfId="13850" xr:uid="{00000000-0005-0000-0000-0000ED7F0000}"/>
    <cellStyle name="Percent 4 4 3 4 2" xfId="25585" xr:uid="{00000000-0005-0000-0000-0000EE7F0000}"/>
    <cellStyle name="Percent 4 4 3 5" xfId="16199" xr:uid="{00000000-0005-0000-0000-0000EF7F0000}"/>
    <cellStyle name="Percent 4 4 3 6" xfId="4457" xr:uid="{00000000-0005-0000-0000-0000F07F0000}"/>
    <cellStyle name="Percent 4 4 3 7" xfId="2500" xr:uid="{00000000-0005-0000-0000-0000F17F0000}"/>
    <cellStyle name="Percent 4 4 3 8" xfId="27788" xr:uid="{00000000-0005-0000-0000-0000F27F0000}"/>
    <cellStyle name="Percent 4 4 4" xfId="3283" xr:uid="{00000000-0005-0000-0000-0000F37F0000}"/>
    <cellStyle name="Percent 4 4 4 2" xfId="7200" xr:uid="{00000000-0005-0000-0000-0000F47F0000}"/>
    <cellStyle name="Percent 4 4 4 2 2" xfId="11894" xr:uid="{00000000-0005-0000-0000-0000F57F0000}"/>
    <cellStyle name="Percent 4 4 4 2 2 2" xfId="23629" xr:uid="{00000000-0005-0000-0000-0000F67F0000}"/>
    <cellStyle name="Percent 4 4 4 2 3" xfId="18936" xr:uid="{00000000-0005-0000-0000-0000F77F0000}"/>
    <cellStyle name="Percent 4 4 4 2 4" xfId="30966" xr:uid="{00000000-0005-0000-0000-0000F87F0000}"/>
    <cellStyle name="Percent 4 4 4 3" xfId="9548" xr:uid="{00000000-0005-0000-0000-0000F97F0000}"/>
    <cellStyle name="Percent 4 4 4 3 2" xfId="21284" xr:uid="{00000000-0005-0000-0000-0000FA7F0000}"/>
    <cellStyle name="Percent 4 4 4 4" xfId="14242" xr:uid="{00000000-0005-0000-0000-0000FB7F0000}"/>
    <cellStyle name="Percent 4 4 4 4 2" xfId="25977" xr:uid="{00000000-0005-0000-0000-0000FC7F0000}"/>
    <cellStyle name="Percent 4 4 4 5" xfId="16590" xr:uid="{00000000-0005-0000-0000-0000FD7F0000}"/>
    <cellStyle name="Percent 4 4 4 6" xfId="4850" xr:uid="{00000000-0005-0000-0000-0000FE7F0000}"/>
    <cellStyle name="Percent 4 4 4 7" xfId="28026" xr:uid="{00000000-0005-0000-0000-0000FF7F0000}"/>
    <cellStyle name="Percent 4 4 5" xfId="5243" xr:uid="{00000000-0005-0000-0000-000000800000}"/>
    <cellStyle name="Percent 4 4 5 2" xfId="7592" xr:uid="{00000000-0005-0000-0000-000001800000}"/>
    <cellStyle name="Percent 4 4 5 2 2" xfId="12286" xr:uid="{00000000-0005-0000-0000-000002800000}"/>
    <cellStyle name="Percent 4 4 5 2 2 2" xfId="24021" xr:uid="{00000000-0005-0000-0000-000003800000}"/>
    <cellStyle name="Percent 4 4 5 2 3" xfId="19328" xr:uid="{00000000-0005-0000-0000-000004800000}"/>
    <cellStyle name="Percent 4 4 5 3" xfId="9941" xr:uid="{00000000-0005-0000-0000-000005800000}"/>
    <cellStyle name="Percent 4 4 5 3 2" xfId="21676" xr:uid="{00000000-0005-0000-0000-000006800000}"/>
    <cellStyle name="Percent 4 4 5 4" xfId="14634" xr:uid="{00000000-0005-0000-0000-000007800000}"/>
    <cellStyle name="Percent 4 4 5 4 2" xfId="26369" xr:uid="{00000000-0005-0000-0000-000008800000}"/>
    <cellStyle name="Percent 4 4 5 5" xfId="16982" xr:uid="{00000000-0005-0000-0000-000009800000}"/>
    <cellStyle name="Percent 4 4 5 6" xfId="28659" xr:uid="{00000000-0005-0000-0000-00000A800000}"/>
    <cellStyle name="Percent 4 4 6" xfId="5635" xr:uid="{00000000-0005-0000-0000-00000B800000}"/>
    <cellStyle name="Percent 4 4 6 2" xfId="7983" xr:uid="{00000000-0005-0000-0000-00000C800000}"/>
    <cellStyle name="Percent 4 4 6 2 2" xfId="12677" xr:uid="{00000000-0005-0000-0000-00000D800000}"/>
    <cellStyle name="Percent 4 4 6 2 2 2" xfId="24412" xr:uid="{00000000-0005-0000-0000-00000E800000}"/>
    <cellStyle name="Percent 4 4 6 2 3" xfId="19719" xr:uid="{00000000-0005-0000-0000-00000F800000}"/>
    <cellStyle name="Percent 4 4 6 3" xfId="10332" xr:uid="{00000000-0005-0000-0000-000010800000}"/>
    <cellStyle name="Percent 4 4 6 3 2" xfId="22067" xr:uid="{00000000-0005-0000-0000-000011800000}"/>
    <cellStyle name="Percent 4 4 6 4" xfId="15025" xr:uid="{00000000-0005-0000-0000-000012800000}"/>
    <cellStyle name="Percent 4 4 6 4 2" xfId="26760" xr:uid="{00000000-0005-0000-0000-000013800000}"/>
    <cellStyle name="Percent 4 4 6 5" xfId="17373" xr:uid="{00000000-0005-0000-0000-000014800000}"/>
    <cellStyle name="Percent 4 4 6 6" xfId="30041" xr:uid="{00000000-0005-0000-0000-000015800000}"/>
    <cellStyle name="Percent 4 4 7" xfId="6021" xr:uid="{00000000-0005-0000-0000-000016800000}"/>
    <cellStyle name="Percent 4 4 7 2" xfId="10719" xr:uid="{00000000-0005-0000-0000-000017800000}"/>
    <cellStyle name="Percent 4 4 7 2 2" xfId="22454" xr:uid="{00000000-0005-0000-0000-000018800000}"/>
    <cellStyle name="Percent 4 4 7 3" xfId="17761" xr:uid="{00000000-0005-0000-0000-000019800000}"/>
    <cellStyle name="Percent 4 4 7 4" xfId="30424" xr:uid="{00000000-0005-0000-0000-00001A800000}"/>
    <cellStyle name="Percent 4 4 8" xfId="8374" xr:uid="{00000000-0005-0000-0000-00001B800000}"/>
    <cellStyle name="Percent 4 4 8 2" xfId="20110" xr:uid="{00000000-0005-0000-0000-00001C800000}"/>
    <cellStyle name="Percent 4 4 8 3" xfId="31433" xr:uid="{00000000-0005-0000-0000-00001D800000}"/>
    <cellStyle name="Percent 4 4 9" xfId="13063" xr:uid="{00000000-0005-0000-0000-00001E800000}"/>
    <cellStyle name="Percent 4 4 9 2" xfId="24798" xr:uid="{00000000-0005-0000-0000-00001F800000}"/>
    <cellStyle name="Percent 4 5" xfId="581" xr:uid="{00000000-0005-0000-0000-000020800000}"/>
    <cellStyle name="Percent 4 5 2" xfId="2217" xr:uid="{00000000-0005-0000-0000-000021800000}"/>
    <cellStyle name="Percent 4 5 2 2" xfId="10913" xr:uid="{00000000-0005-0000-0000-000022800000}"/>
    <cellStyle name="Percent 4 5 2 2 2" xfId="22648" xr:uid="{00000000-0005-0000-0000-000023800000}"/>
    <cellStyle name="Percent 4 5 2 2 3" xfId="31857" xr:uid="{00000000-0005-0000-0000-000024800000}"/>
    <cellStyle name="Percent 4 5 2 3" xfId="17955" xr:uid="{00000000-0005-0000-0000-000025800000}"/>
    <cellStyle name="Percent 4 5 2 3 2" xfId="33012" xr:uid="{00000000-0005-0000-0000-000026800000}"/>
    <cellStyle name="Percent 4 5 2 4" xfId="6219" xr:uid="{00000000-0005-0000-0000-000027800000}"/>
    <cellStyle name="Percent 4 5 2 5" xfId="28242" xr:uid="{00000000-0005-0000-0000-000028800000}"/>
    <cellStyle name="Percent 4 5 3" xfId="8568" xr:uid="{00000000-0005-0000-0000-000029800000}"/>
    <cellStyle name="Percent 4 5 3 2" xfId="20304" xr:uid="{00000000-0005-0000-0000-00002A800000}"/>
    <cellStyle name="Percent 4 5 3 3" xfId="28875" xr:uid="{00000000-0005-0000-0000-00002B800000}"/>
    <cellStyle name="Percent 4 5 4" xfId="13261" xr:uid="{00000000-0005-0000-0000-00002C800000}"/>
    <cellStyle name="Percent 4 5 4 2" xfId="24996" xr:uid="{00000000-0005-0000-0000-00002D800000}"/>
    <cellStyle name="Percent 4 5 4 3" xfId="32400" xr:uid="{00000000-0005-0000-0000-00002E800000}"/>
    <cellStyle name="Percent 4 5 5" xfId="15610" xr:uid="{00000000-0005-0000-0000-00002F800000}"/>
    <cellStyle name="Percent 4 5 5 2" xfId="32859" xr:uid="{00000000-0005-0000-0000-000030800000}"/>
    <cellStyle name="Percent 4 5 6" xfId="3868" xr:uid="{00000000-0005-0000-0000-000031800000}"/>
    <cellStyle name="Percent 4 5 6 2" xfId="29657" xr:uid="{00000000-0005-0000-0000-000032800000}"/>
    <cellStyle name="Percent 4 5 7" xfId="1632" xr:uid="{00000000-0005-0000-0000-000033800000}"/>
    <cellStyle name="Percent 4 5 8" xfId="27217" xr:uid="{00000000-0005-0000-0000-000034800000}"/>
    <cellStyle name="Percent 4 6" xfId="954" xr:uid="{00000000-0005-0000-0000-000035800000}"/>
    <cellStyle name="Percent 4 6 2" xfId="2712" xr:uid="{00000000-0005-0000-0000-000036800000}"/>
    <cellStyle name="Percent 4 6 2 2" xfId="11304" xr:uid="{00000000-0005-0000-0000-000037800000}"/>
    <cellStyle name="Percent 4 6 2 2 2" xfId="23039" xr:uid="{00000000-0005-0000-0000-000038800000}"/>
    <cellStyle name="Percent 4 6 2 2 3" xfId="32242" xr:uid="{00000000-0005-0000-0000-000039800000}"/>
    <cellStyle name="Percent 4 6 2 3" xfId="18346" xr:uid="{00000000-0005-0000-0000-00003A800000}"/>
    <cellStyle name="Percent 4 6 2 4" xfId="6610" xr:uid="{00000000-0005-0000-0000-00003B800000}"/>
    <cellStyle name="Percent 4 6 2 5" xfId="29248" xr:uid="{00000000-0005-0000-0000-00003C800000}"/>
    <cellStyle name="Percent 4 6 3" xfId="8959" xr:uid="{00000000-0005-0000-0000-00003D800000}"/>
    <cellStyle name="Percent 4 6 3 2" xfId="20695" xr:uid="{00000000-0005-0000-0000-00003E800000}"/>
    <cellStyle name="Percent 4 6 3 3" xfId="31774" xr:uid="{00000000-0005-0000-0000-00003F800000}"/>
    <cellStyle name="Percent 4 6 4" xfId="13652" xr:uid="{00000000-0005-0000-0000-000040800000}"/>
    <cellStyle name="Percent 4 6 4 2" xfId="25387" xr:uid="{00000000-0005-0000-0000-000041800000}"/>
    <cellStyle name="Percent 4 6 4 3" xfId="32784" xr:uid="{00000000-0005-0000-0000-000042800000}"/>
    <cellStyle name="Percent 4 6 5" xfId="16001" xr:uid="{00000000-0005-0000-0000-000043800000}"/>
    <cellStyle name="Percent 4 6 5 2" xfId="32937" xr:uid="{00000000-0005-0000-0000-000044800000}"/>
    <cellStyle name="Percent 4 6 6" xfId="4259" xr:uid="{00000000-0005-0000-0000-000045800000}"/>
    <cellStyle name="Percent 4 6 7" xfId="1848" xr:uid="{00000000-0005-0000-0000-000046800000}"/>
    <cellStyle name="Percent 4 6 8" xfId="27590" xr:uid="{00000000-0005-0000-0000-000047800000}"/>
    <cellStyle name="Percent 4 7" xfId="2297" xr:uid="{00000000-0005-0000-0000-000048800000}"/>
    <cellStyle name="Percent 4 7 2" xfId="7002" xr:uid="{00000000-0005-0000-0000-000049800000}"/>
    <cellStyle name="Percent 4 7 2 2" xfId="11696" xr:uid="{00000000-0005-0000-0000-00004A800000}"/>
    <cellStyle name="Percent 4 7 2 2 2" xfId="23431" xr:uid="{00000000-0005-0000-0000-00004B800000}"/>
    <cellStyle name="Percent 4 7 2 3" xfId="18738" xr:uid="{00000000-0005-0000-0000-00004C800000}"/>
    <cellStyle name="Percent 4 7 2 4" xfId="30768" xr:uid="{00000000-0005-0000-0000-00004D800000}"/>
    <cellStyle name="Percent 4 7 3" xfId="9350" xr:uid="{00000000-0005-0000-0000-00004E800000}"/>
    <cellStyle name="Percent 4 7 3 2" xfId="21086" xr:uid="{00000000-0005-0000-0000-00004F800000}"/>
    <cellStyle name="Percent 4 7 4" xfId="14044" xr:uid="{00000000-0005-0000-0000-000050800000}"/>
    <cellStyle name="Percent 4 7 4 2" xfId="25779" xr:uid="{00000000-0005-0000-0000-000051800000}"/>
    <cellStyle name="Percent 4 7 5" xfId="16392" xr:uid="{00000000-0005-0000-0000-000052800000}"/>
    <cellStyle name="Percent 4 7 6" xfId="4652" xr:uid="{00000000-0005-0000-0000-000053800000}"/>
    <cellStyle name="Percent 4 7 7" xfId="27981" xr:uid="{00000000-0005-0000-0000-000054800000}"/>
    <cellStyle name="Percent 4 8" xfId="3085" xr:uid="{00000000-0005-0000-0000-000055800000}"/>
    <cellStyle name="Percent 4 8 2" xfId="7394" xr:uid="{00000000-0005-0000-0000-000056800000}"/>
    <cellStyle name="Percent 4 8 2 2" xfId="12088" xr:uid="{00000000-0005-0000-0000-000057800000}"/>
    <cellStyle name="Percent 4 8 2 2 2" xfId="23823" xr:uid="{00000000-0005-0000-0000-000058800000}"/>
    <cellStyle name="Percent 4 8 2 3" xfId="19130" xr:uid="{00000000-0005-0000-0000-000059800000}"/>
    <cellStyle name="Percent 4 8 2 4" xfId="31154" xr:uid="{00000000-0005-0000-0000-00005A800000}"/>
    <cellStyle name="Percent 4 8 3" xfId="9743" xr:uid="{00000000-0005-0000-0000-00005B800000}"/>
    <cellStyle name="Percent 4 8 3 2" xfId="21478" xr:uid="{00000000-0005-0000-0000-00005C800000}"/>
    <cellStyle name="Percent 4 8 4" xfId="14436" xr:uid="{00000000-0005-0000-0000-00005D800000}"/>
    <cellStyle name="Percent 4 8 4 2" xfId="26171" xr:uid="{00000000-0005-0000-0000-00005E800000}"/>
    <cellStyle name="Percent 4 8 5" xfId="16784" xr:uid="{00000000-0005-0000-0000-00005F800000}"/>
    <cellStyle name="Percent 4 8 6" xfId="5045" xr:uid="{00000000-0005-0000-0000-000060800000}"/>
    <cellStyle name="Percent 4 8 7" xfId="28614" xr:uid="{00000000-0005-0000-0000-000061800000}"/>
    <cellStyle name="Percent 4 9" xfId="5437" xr:uid="{00000000-0005-0000-0000-000062800000}"/>
    <cellStyle name="Percent 4 9 2" xfId="7785" xr:uid="{00000000-0005-0000-0000-000063800000}"/>
    <cellStyle name="Percent 4 9 2 2" xfId="12479" xr:uid="{00000000-0005-0000-0000-000064800000}"/>
    <cellStyle name="Percent 4 9 2 2 2" xfId="24214" xr:uid="{00000000-0005-0000-0000-000065800000}"/>
    <cellStyle name="Percent 4 9 2 3" xfId="19521" xr:uid="{00000000-0005-0000-0000-000066800000}"/>
    <cellStyle name="Percent 4 9 3" xfId="10134" xr:uid="{00000000-0005-0000-0000-000067800000}"/>
    <cellStyle name="Percent 4 9 3 2" xfId="21869" xr:uid="{00000000-0005-0000-0000-000068800000}"/>
    <cellStyle name="Percent 4 9 4" xfId="14827" xr:uid="{00000000-0005-0000-0000-000069800000}"/>
    <cellStyle name="Percent 4 9 4 2" xfId="26562" xr:uid="{00000000-0005-0000-0000-00006A800000}"/>
    <cellStyle name="Percent 4 9 5" xfId="17175" xr:uid="{00000000-0005-0000-0000-00006B800000}"/>
    <cellStyle name="Percent 4 9 6" xfId="29845" xr:uid="{00000000-0005-0000-0000-00006C800000}"/>
    <cellStyle name="Percent 5" xfId="376" xr:uid="{00000000-0005-0000-0000-00006D800000}"/>
    <cellStyle name="Percent 5 10" xfId="15429" xr:uid="{00000000-0005-0000-0000-00006E800000}"/>
    <cellStyle name="Percent 5 11" xfId="3683" xr:uid="{00000000-0005-0000-0000-00006F800000}"/>
    <cellStyle name="Percent 5 12" xfId="1417" xr:uid="{00000000-0005-0000-0000-000070800000}"/>
    <cellStyle name="Percent 5 13" xfId="27014" xr:uid="{00000000-0005-0000-0000-000071800000}"/>
    <cellStyle name="Percent 5 2" xfId="769" xr:uid="{00000000-0005-0000-0000-000072800000}"/>
    <cellStyle name="Percent 5 2 2" xfId="2900" xr:uid="{00000000-0005-0000-0000-000073800000}"/>
    <cellStyle name="Percent 5 2 2 2" xfId="11124" xr:uid="{00000000-0005-0000-0000-000074800000}"/>
    <cellStyle name="Percent 5 2 2 2 2" xfId="22859" xr:uid="{00000000-0005-0000-0000-000075800000}"/>
    <cellStyle name="Percent 5 2 2 2 3" xfId="32068" xr:uid="{00000000-0005-0000-0000-000076800000}"/>
    <cellStyle name="Percent 5 2 2 3" xfId="18166" xr:uid="{00000000-0005-0000-0000-000077800000}"/>
    <cellStyle name="Percent 5 2 2 4" xfId="6430" xr:uid="{00000000-0005-0000-0000-000078800000}"/>
    <cellStyle name="Percent 5 2 2 5" xfId="28430" xr:uid="{00000000-0005-0000-0000-000079800000}"/>
    <cellStyle name="Percent 5 2 3" xfId="8779" xr:uid="{00000000-0005-0000-0000-00007A800000}"/>
    <cellStyle name="Percent 5 2 3 2" xfId="20515" xr:uid="{00000000-0005-0000-0000-00007B800000}"/>
    <cellStyle name="Percent 5 2 3 3" xfId="29063" xr:uid="{00000000-0005-0000-0000-00007C800000}"/>
    <cellStyle name="Percent 5 2 4" xfId="13472" xr:uid="{00000000-0005-0000-0000-00007D800000}"/>
    <cellStyle name="Percent 5 2 4 2" xfId="25207" xr:uid="{00000000-0005-0000-0000-00007E800000}"/>
    <cellStyle name="Percent 5 2 4 3" xfId="32611" xr:uid="{00000000-0005-0000-0000-00007F800000}"/>
    <cellStyle name="Percent 5 2 5" xfId="15821" xr:uid="{00000000-0005-0000-0000-000080800000}"/>
    <cellStyle name="Percent 5 2 6" xfId="4079" xr:uid="{00000000-0005-0000-0000-000081800000}"/>
    <cellStyle name="Percent 5 2 7" xfId="2036" xr:uid="{00000000-0005-0000-0000-000082800000}"/>
    <cellStyle name="Percent 5 2 8" xfId="27405" xr:uid="{00000000-0005-0000-0000-000083800000}"/>
    <cellStyle name="Percent 5 3" xfId="1165" xr:uid="{00000000-0005-0000-0000-000084800000}"/>
    <cellStyle name="Percent 5 3 2" xfId="6821" xr:uid="{00000000-0005-0000-0000-000085800000}"/>
    <cellStyle name="Percent 5 3 2 2" xfId="11515" xr:uid="{00000000-0005-0000-0000-000086800000}"/>
    <cellStyle name="Percent 5 3 2 2 2" xfId="23250" xr:uid="{00000000-0005-0000-0000-000087800000}"/>
    <cellStyle name="Percent 5 3 2 3" xfId="18557" xr:uid="{00000000-0005-0000-0000-000088800000}"/>
    <cellStyle name="Percent 5 3 2 4" xfId="29459" xr:uid="{00000000-0005-0000-0000-000089800000}"/>
    <cellStyle name="Percent 5 3 3" xfId="9170" xr:uid="{00000000-0005-0000-0000-00008A800000}"/>
    <cellStyle name="Percent 5 3 3 2" xfId="20906" xr:uid="{00000000-0005-0000-0000-00008B800000}"/>
    <cellStyle name="Percent 5 3 4" xfId="13863" xr:uid="{00000000-0005-0000-0000-00008C800000}"/>
    <cellStyle name="Percent 5 3 4 2" xfId="25598" xr:uid="{00000000-0005-0000-0000-00008D800000}"/>
    <cellStyle name="Percent 5 3 5" xfId="16212" xr:uid="{00000000-0005-0000-0000-00008E800000}"/>
    <cellStyle name="Percent 5 3 6" xfId="4470" xr:uid="{00000000-0005-0000-0000-00008F800000}"/>
    <cellStyle name="Percent 5 3 7" xfId="2513" xr:uid="{00000000-0005-0000-0000-000090800000}"/>
    <cellStyle name="Percent 5 3 8" xfId="27801" xr:uid="{00000000-0005-0000-0000-000091800000}"/>
    <cellStyle name="Percent 5 4" xfId="3296" xr:uid="{00000000-0005-0000-0000-000092800000}"/>
    <cellStyle name="Percent 5 4 2" xfId="7213" xr:uid="{00000000-0005-0000-0000-000093800000}"/>
    <cellStyle name="Percent 5 4 2 2" xfId="11907" xr:uid="{00000000-0005-0000-0000-000094800000}"/>
    <cellStyle name="Percent 5 4 2 2 2" xfId="23642" xr:uid="{00000000-0005-0000-0000-000095800000}"/>
    <cellStyle name="Percent 5 4 2 3" xfId="18949" xr:uid="{00000000-0005-0000-0000-000096800000}"/>
    <cellStyle name="Percent 5 4 2 4" xfId="30979" xr:uid="{00000000-0005-0000-0000-000097800000}"/>
    <cellStyle name="Percent 5 4 3" xfId="9561" xr:uid="{00000000-0005-0000-0000-000098800000}"/>
    <cellStyle name="Percent 5 4 3 2" xfId="21297" xr:uid="{00000000-0005-0000-0000-000099800000}"/>
    <cellStyle name="Percent 5 4 4" xfId="14255" xr:uid="{00000000-0005-0000-0000-00009A800000}"/>
    <cellStyle name="Percent 5 4 4 2" xfId="25990" xr:uid="{00000000-0005-0000-0000-00009B800000}"/>
    <cellStyle name="Percent 5 4 5" xfId="16603" xr:uid="{00000000-0005-0000-0000-00009C800000}"/>
    <cellStyle name="Percent 5 4 6" xfId="4863" xr:uid="{00000000-0005-0000-0000-00009D800000}"/>
    <cellStyle name="Percent 5 4 7" xfId="28039" xr:uid="{00000000-0005-0000-0000-00009E800000}"/>
    <cellStyle name="Percent 5 5" xfId="5256" xr:uid="{00000000-0005-0000-0000-00009F800000}"/>
    <cellStyle name="Percent 5 5 2" xfId="7605" xr:uid="{00000000-0005-0000-0000-0000A0800000}"/>
    <cellStyle name="Percent 5 5 2 2" xfId="12299" xr:uid="{00000000-0005-0000-0000-0000A1800000}"/>
    <cellStyle name="Percent 5 5 2 2 2" xfId="24034" xr:uid="{00000000-0005-0000-0000-0000A2800000}"/>
    <cellStyle name="Percent 5 5 2 3" xfId="19341" xr:uid="{00000000-0005-0000-0000-0000A3800000}"/>
    <cellStyle name="Percent 5 5 3" xfId="9954" xr:uid="{00000000-0005-0000-0000-0000A4800000}"/>
    <cellStyle name="Percent 5 5 3 2" xfId="21689" xr:uid="{00000000-0005-0000-0000-0000A5800000}"/>
    <cellStyle name="Percent 5 5 4" xfId="14647" xr:uid="{00000000-0005-0000-0000-0000A6800000}"/>
    <cellStyle name="Percent 5 5 4 2" xfId="26382" xr:uid="{00000000-0005-0000-0000-0000A7800000}"/>
    <cellStyle name="Percent 5 5 5" xfId="16995" xr:uid="{00000000-0005-0000-0000-0000A8800000}"/>
    <cellStyle name="Percent 5 5 6" xfId="28672" xr:uid="{00000000-0005-0000-0000-0000A9800000}"/>
    <cellStyle name="Percent 5 6" xfId="5648" xr:uid="{00000000-0005-0000-0000-0000AA800000}"/>
    <cellStyle name="Percent 5 6 2" xfId="7996" xr:uid="{00000000-0005-0000-0000-0000AB800000}"/>
    <cellStyle name="Percent 5 6 2 2" xfId="12690" xr:uid="{00000000-0005-0000-0000-0000AC800000}"/>
    <cellStyle name="Percent 5 6 2 2 2" xfId="24425" xr:uid="{00000000-0005-0000-0000-0000AD800000}"/>
    <cellStyle name="Percent 5 6 2 3" xfId="19732" xr:uid="{00000000-0005-0000-0000-0000AE800000}"/>
    <cellStyle name="Percent 5 6 3" xfId="10345" xr:uid="{00000000-0005-0000-0000-0000AF800000}"/>
    <cellStyle name="Percent 5 6 3 2" xfId="22080" xr:uid="{00000000-0005-0000-0000-0000B0800000}"/>
    <cellStyle name="Percent 5 6 4" xfId="15038" xr:uid="{00000000-0005-0000-0000-0000B1800000}"/>
    <cellStyle name="Percent 5 6 4 2" xfId="26773" xr:uid="{00000000-0005-0000-0000-0000B2800000}"/>
    <cellStyle name="Percent 5 6 5" xfId="17386" xr:uid="{00000000-0005-0000-0000-0000B3800000}"/>
    <cellStyle name="Percent 5 6 6" xfId="30054" xr:uid="{00000000-0005-0000-0000-0000B4800000}"/>
    <cellStyle name="Percent 5 7" xfId="6034" xr:uid="{00000000-0005-0000-0000-0000B5800000}"/>
    <cellStyle name="Percent 5 7 2" xfId="10732" xr:uid="{00000000-0005-0000-0000-0000B6800000}"/>
    <cellStyle name="Percent 5 7 2 2" xfId="22467" xr:uid="{00000000-0005-0000-0000-0000B7800000}"/>
    <cellStyle name="Percent 5 7 3" xfId="17774" xr:uid="{00000000-0005-0000-0000-0000B8800000}"/>
    <cellStyle name="Percent 5 7 4" xfId="30437" xr:uid="{00000000-0005-0000-0000-0000B9800000}"/>
    <cellStyle name="Percent 5 8" xfId="8387" xr:uid="{00000000-0005-0000-0000-0000BA800000}"/>
    <cellStyle name="Percent 5 8 2" xfId="20123" xr:uid="{00000000-0005-0000-0000-0000BB800000}"/>
    <cellStyle name="Percent 5 8 3" xfId="31446" xr:uid="{00000000-0005-0000-0000-0000BC800000}"/>
    <cellStyle name="Percent 5 9" xfId="13076" xr:uid="{00000000-0005-0000-0000-0000BD800000}"/>
    <cellStyle name="Percent 5 9 2" xfId="24811" xr:uid="{00000000-0005-0000-0000-0000BE800000}"/>
    <cellStyle name="Percent 6" xfId="541" xr:uid="{00000000-0005-0000-0000-0000BF800000}"/>
    <cellStyle name="Percent 6 2" xfId="2230" xr:uid="{00000000-0005-0000-0000-0000C0800000}"/>
    <cellStyle name="Percent 6 2 2" xfId="10926" xr:uid="{00000000-0005-0000-0000-0000C1800000}"/>
    <cellStyle name="Percent 6 2 2 2" xfId="22661" xr:uid="{00000000-0005-0000-0000-0000C2800000}"/>
    <cellStyle name="Percent 6 2 2 3" xfId="31870" xr:uid="{00000000-0005-0000-0000-0000C3800000}"/>
    <cellStyle name="Percent 6 2 3" xfId="17968" xr:uid="{00000000-0005-0000-0000-0000C4800000}"/>
    <cellStyle name="Percent 6 2 3 2" xfId="33025" xr:uid="{00000000-0005-0000-0000-0000C5800000}"/>
    <cellStyle name="Percent 6 2 4" xfId="6232" xr:uid="{00000000-0005-0000-0000-0000C6800000}"/>
    <cellStyle name="Percent 6 2 5" xfId="28202" xr:uid="{00000000-0005-0000-0000-0000C7800000}"/>
    <cellStyle name="Percent 6 3" xfId="8581" xr:uid="{00000000-0005-0000-0000-0000C8800000}"/>
    <cellStyle name="Percent 6 3 2" xfId="20317" xr:uid="{00000000-0005-0000-0000-0000C9800000}"/>
    <cellStyle name="Percent 6 3 3" xfId="28835" xr:uid="{00000000-0005-0000-0000-0000CA800000}"/>
    <cellStyle name="Percent 6 4" xfId="13274" xr:uid="{00000000-0005-0000-0000-0000CB800000}"/>
    <cellStyle name="Percent 6 4 2" xfId="25009" xr:uid="{00000000-0005-0000-0000-0000CC800000}"/>
    <cellStyle name="Percent 6 4 3" xfId="32413" xr:uid="{00000000-0005-0000-0000-0000CD800000}"/>
    <cellStyle name="Percent 6 5" xfId="15623" xr:uid="{00000000-0005-0000-0000-0000CE800000}"/>
    <cellStyle name="Percent 6 5 2" xfId="32872" xr:uid="{00000000-0005-0000-0000-0000CF800000}"/>
    <cellStyle name="Percent 6 6" xfId="3881" xr:uid="{00000000-0005-0000-0000-0000D0800000}"/>
    <cellStyle name="Percent 6 6 2" xfId="29670" xr:uid="{00000000-0005-0000-0000-0000D1800000}"/>
    <cellStyle name="Percent 6 7" xfId="1645" xr:uid="{00000000-0005-0000-0000-0000D2800000}"/>
    <cellStyle name="Percent 6 8" xfId="27177" xr:uid="{00000000-0005-0000-0000-0000D3800000}"/>
    <cellStyle name="Percent 7" xfId="967" xr:uid="{00000000-0005-0000-0000-0000D4800000}"/>
    <cellStyle name="Percent 7 2" xfId="2672" xr:uid="{00000000-0005-0000-0000-0000D5800000}"/>
    <cellStyle name="Percent 7 2 2" xfId="11317" xr:uid="{00000000-0005-0000-0000-0000D6800000}"/>
    <cellStyle name="Percent 7 2 2 2" xfId="23052" xr:uid="{00000000-0005-0000-0000-0000D7800000}"/>
    <cellStyle name="Percent 7 2 2 3" xfId="32255" xr:uid="{00000000-0005-0000-0000-0000D8800000}"/>
    <cellStyle name="Percent 7 2 3" xfId="18359" xr:uid="{00000000-0005-0000-0000-0000D9800000}"/>
    <cellStyle name="Percent 7 2 4" xfId="6623" xr:uid="{00000000-0005-0000-0000-0000DA800000}"/>
    <cellStyle name="Percent 7 2 5" xfId="29261" xr:uid="{00000000-0005-0000-0000-0000DB800000}"/>
    <cellStyle name="Percent 7 3" xfId="8972" xr:uid="{00000000-0005-0000-0000-0000DC800000}"/>
    <cellStyle name="Percent 7 3 2" xfId="20708" xr:uid="{00000000-0005-0000-0000-0000DD800000}"/>
    <cellStyle name="Percent 7 3 3" xfId="31787" xr:uid="{00000000-0005-0000-0000-0000DE800000}"/>
    <cellStyle name="Percent 7 4" xfId="13665" xr:uid="{00000000-0005-0000-0000-0000DF800000}"/>
    <cellStyle name="Percent 7 4 2" xfId="25400" xr:uid="{00000000-0005-0000-0000-0000E0800000}"/>
    <cellStyle name="Percent 7 5" xfId="16014" xr:uid="{00000000-0005-0000-0000-0000E1800000}"/>
    <cellStyle name="Percent 7 6" xfId="4272" xr:uid="{00000000-0005-0000-0000-0000E2800000}"/>
    <cellStyle name="Percent 7 7" xfId="1808" xr:uid="{00000000-0005-0000-0000-0000E3800000}"/>
    <cellStyle name="Percent 7 8" xfId="27603" xr:uid="{00000000-0005-0000-0000-0000E4800000}"/>
    <cellStyle name="Percent 8" xfId="2312" xr:uid="{00000000-0005-0000-0000-0000E5800000}"/>
    <cellStyle name="Percent 8 2" xfId="7015" xr:uid="{00000000-0005-0000-0000-0000E6800000}"/>
    <cellStyle name="Percent 8 2 2" xfId="11709" xr:uid="{00000000-0005-0000-0000-0000E7800000}"/>
    <cellStyle name="Percent 8 2 2 2" xfId="23444" xr:uid="{00000000-0005-0000-0000-0000E8800000}"/>
    <cellStyle name="Percent 8 2 3" xfId="18751" xr:uid="{00000000-0005-0000-0000-0000E9800000}"/>
    <cellStyle name="Percent 8 2 4" xfId="30781" xr:uid="{00000000-0005-0000-0000-0000EA800000}"/>
    <cellStyle name="Percent 8 3" xfId="9363" xr:uid="{00000000-0005-0000-0000-0000EB800000}"/>
    <cellStyle name="Percent 8 3 2" xfId="21099" xr:uid="{00000000-0005-0000-0000-0000EC800000}"/>
    <cellStyle name="Percent 8 4" xfId="14057" xr:uid="{00000000-0005-0000-0000-0000ED800000}"/>
    <cellStyle name="Percent 8 4 2" xfId="25792" xr:uid="{00000000-0005-0000-0000-0000EE800000}"/>
    <cellStyle name="Percent 8 5" xfId="16405" xr:uid="{00000000-0005-0000-0000-0000EF800000}"/>
    <cellStyle name="Percent 8 6" xfId="4665" xr:uid="{00000000-0005-0000-0000-0000F0800000}"/>
    <cellStyle name="Percent 8 7" xfId="29624" xr:uid="{00000000-0005-0000-0000-0000F1800000}"/>
    <cellStyle name="Percent 9" xfId="3098" xr:uid="{00000000-0005-0000-0000-0000F2800000}"/>
    <cellStyle name="Percent 9 2" xfId="7407" xr:uid="{00000000-0005-0000-0000-0000F3800000}"/>
    <cellStyle name="Percent 9 2 2" xfId="12101" xr:uid="{00000000-0005-0000-0000-0000F4800000}"/>
    <cellStyle name="Percent 9 2 2 2" xfId="23836" xr:uid="{00000000-0005-0000-0000-0000F5800000}"/>
    <cellStyle name="Percent 9 2 3" xfId="19143" xr:uid="{00000000-0005-0000-0000-0000F6800000}"/>
    <cellStyle name="Percent 9 2 4" xfId="31167" xr:uid="{00000000-0005-0000-0000-0000F7800000}"/>
    <cellStyle name="Percent 9 3" xfId="9756" xr:uid="{00000000-0005-0000-0000-0000F8800000}"/>
    <cellStyle name="Percent 9 3 2" xfId="21491" xr:uid="{00000000-0005-0000-0000-0000F9800000}"/>
    <cellStyle name="Percent 9 4" xfId="14449" xr:uid="{00000000-0005-0000-0000-0000FA800000}"/>
    <cellStyle name="Percent 9 4 2" xfId="26184" xr:uid="{00000000-0005-0000-0000-0000FB800000}"/>
    <cellStyle name="Percent 9 5" xfId="16797" xr:uid="{00000000-0005-0000-0000-0000FC800000}"/>
    <cellStyle name="Percent 9 6" xfId="5058" xr:uid="{00000000-0005-0000-0000-0000FD800000}"/>
    <cellStyle name="Percent 9 7" xfId="29628" xr:uid="{00000000-0005-0000-0000-0000FE800000}"/>
    <cellStyle name="Sheet Title" xfId="196" xr:uid="{00000000-0005-0000-0000-0000FF800000}"/>
    <cellStyle name="Style 1" xfId="276" xr:uid="{00000000-0005-0000-0000-000000810000}"/>
    <cellStyle name="Total 2" xfId="197" xr:uid="{00000000-0005-0000-0000-000001810000}"/>
    <cellStyle name="Total 3" xfId="277" xr:uid="{00000000-0005-0000-0000-000002810000}"/>
    <cellStyle name="Warning Text 2" xfId="198" xr:uid="{00000000-0005-0000-0000-000003810000}"/>
    <cellStyle name="Warning Text 3" xfId="278" xr:uid="{00000000-0005-0000-0000-000004810000}"/>
  </cellStyles>
  <dxfs count="0"/>
  <tableStyles count="0" defaultTableStyle="TableStyleMedium9" defaultPivotStyle="PivotStyleLight16"/>
  <colors>
    <mruColors>
      <color rgb="FFFFFF99"/>
      <color rgb="FFFFFFCC"/>
      <color rgb="FF0000FF"/>
      <color rgb="FFCCC0DA"/>
      <color rgb="FF7F7F7F"/>
      <color rgb="FF9933FF"/>
      <color rgb="FF00FF99"/>
      <color rgb="FF00CC99"/>
      <color rgb="FF0099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epace.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TBLink"/>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zoomScaleNormal="100" workbookViewId="0">
      <pane xSplit="2" ySplit="12" topLeftCell="C13" activePane="bottomRight" state="frozen"/>
      <selection pane="topRight" activeCell="C1" sqref="C1"/>
      <selection pane="bottomLeft" activeCell="A12" sqref="A12"/>
      <selection pane="bottomRight" activeCell="A25" sqref="A25"/>
    </sheetView>
  </sheetViews>
  <sheetFormatPr defaultColWidth="9.140625" defaultRowHeight="12.75" x14ac:dyDescent="0.2"/>
  <cols>
    <col min="1" max="1" width="6.42578125" style="1" customWidth="1"/>
    <col min="2" max="2" width="57.5703125" style="2" customWidth="1"/>
    <col min="3" max="3" width="12.7109375" style="1" customWidth="1"/>
    <col min="4" max="4" width="12" style="1" bestFit="1" customWidth="1"/>
    <col min="5" max="5" width="10.42578125" style="1" customWidth="1"/>
    <col min="6" max="6" width="28.7109375" style="1" customWidth="1"/>
    <col min="7" max="7" width="3" style="1" hidden="1" customWidth="1"/>
    <col min="8" max="8" width="7.5703125" style="1" hidden="1" customWidth="1"/>
    <col min="9" max="16384" width="9.140625" style="1"/>
  </cols>
  <sheetData>
    <row r="1" spans="1:8" ht="15.75" x14ac:dyDescent="0.25">
      <c r="A1" s="44"/>
      <c r="B1" s="45" t="s">
        <v>1282</v>
      </c>
      <c r="C1" s="44"/>
      <c r="D1" s="44"/>
      <c r="E1" s="44"/>
      <c r="F1" s="44"/>
    </row>
    <row r="2" spans="1:8" ht="15.75" x14ac:dyDescent="0.25">
      <c r="A2" s="44"/>
      <c r="B2" s="45"/>
      <c r="C2" s="44"/>
      <c r="D2" s="44"/>
      <c r="E2" s="44"/>
      <c r="F2" s="44"/>
    </row>
    <row r="3" spans="1:8" ht="47.25" x14ac:dyDescent="0.25">
      <c r="A3" s="44"/>
      <c r="B3" s="45" t="s">
        <v>1404</v>
      </c>
      <c r="C3" s="44"/>
      <c r="D3" s="44"/>
      <c r="E3" s="44"/>
      <c r="F3" s="44"/>
    </row>
    <row r="4" spans="1:8" x14ac:dyDescent="0.2">
      <c r="A4" s="44"/>
      <c r="B4" s="46"/>
      <c r="C4" s="44"/>
      <c r="D4" s="44"/>
      <c r="E4" s="44"/>
      <c r="F4" s="44"/>
    </row>
    <row r="5" spans="1:8" ht="27" customHeight="1" thickBot="1" x14ac:dyDescent="0.3">
      <c r="A5" s="47" t="s">
        <v>4</v>
      </c>
      <c r="B5" s="48" t="e">
        <f>'Single Audit'!B5</f>
        <v>#VALUE!</v>
      </c>
      <c r="C5" s="47" t="s">
        <v>13</v>
      </c>
      <c r="D5" s="49" t="e">
        <f>'Single Audit'!D5</f>
        <v>#VALUE!</v>
      </c>
      <c r="E5" s="50"/>
      <c r="F5" s="50"/>
    </row>
    <row r="6" spans="1:8" s="26" customFormat="1" ht="38.25" x14ac:dyDescent="0.25">
      <c r="A6" s="47"/>
      <c r="B6" s="52" t="s">
        <v>1544</v>
      </c>
      <c r="C6" s="47"/>
      <c r="D6" s="141"/>
      <c r="E6" s="142"/>
      <c r="F6" s="142"/>
    </row>
    <row r="7" spans="1:8" x14ac:dyDescent="0.2">
      <c r="A7" s="143"/>
      <c r="B7" s="57"/>
      <c r="C7" s="58"/>
      <c r="D7" s="59"/>
      <c r="E7" s="60" t="s">
        <v>30</v>
      </c>
      <c r="F7" s="44"/>
    </row>
    <row r="8" spans="1:8" x14ac:dyDescent="0.2">
      <c r="A8" s="143"/>
      <c r="B8" s="57"/>
      <c r="C8" s="58"/>
      <c r="D8" s="60" t="s">
        <v>30</v>
      </c>
      <c r="E8" s="60" t="s">
        <v>31</v>
      </c>
      <c r="F8" s="44"/>
    </row>
    <row r="9" spans="1:8" x14ac:dyDescent="0.2">
      <c r="A9" s="143"/>
      <c r="B9" s="57"/>
      <c r="C9" s="58"/>
      <c r="D9" s="60" t="s">
        <v>31</v>
      </c>
      <c r="E9" s="60" t="s">
        <v>32</v>
      </c>
      <c r="F9" s="44"/>
    </row>
    <row r="10" spans="1:8" x14ac:dyDescent="0.2">
      <c r="A10" s="144"/>
      <c r="B10" s="64" t="s">
        <v>6</v>
      </c>
      <c r="C10" s="65" t="s">
        <v>0</v>
      </c>
      <c r="D10" s="66" t="s">
        <v>18</v>
      </c>
      <c r="E10" s="66" t="s">
        <v>33</v>
      </c>
      <c r="F10" s="67" t="s">
        <v>1</v>
      </c>
    </row>
    <row r="11" spans="1:8" s="26" customFormat="1" x14ac:dyDescent="0.2">
      <c r="A11" s="145"/>
      <c r="B11" s="121"/>
      <c r="C11" s="146"/>
      <c r="D11" s="60"/>
      <c r="E11" s="60"/>
      <c r="F11" s="147"/>
    </row>
    <row r="12" spans="1:8" x14ac:dyDescent="0.2">
      <c r="A12" s="68"/>
      <c r="B12" s="69" t="s">
        <v>34</v>
      </c>
      <c r="C12" s="148"/>
      <c r="D12" s="44"/>
      <c r="E12" s="44"/>
      <c r="F12" s="44"/>
      <c r="H12" s="5" t="s">
        <v>5</v>
      </c>
    </row>
    <row r="13" spans="1:8" ht="95.25" customHeight="1" x14ac:dyDescent="0.2">
      <c r="A13" s="149">
        <v>1</v>
      </c>
      <c r="B13" s="150" t="s">
        <v>1577</v>
      </c>
      <c r="C13" s="73" t="s">
        <v>6</v>
      </c>
      <c r="D13" s="73" t="s">
        <v>6</v>
      </c>
      <c r="E13" s="73" t="s">
        <v>6</v>
      </c>
      <c r="F13" s="161" t="s">
        <v>6</v>
      </c>
    </row>
    <row r="14" spans="1:8" ht="76.5" customHeight="1" x14ac:dyDescent="0.2">
      <c r="A14" s="71">
        <v>2</v>
      </c>
      <c r="B14" s="92" t="s">
        <v>1600</v>
      </c>
      <c r="C14" s="73" t="s">
        <v>6</v>
      </c>
      <c r="D14" s="73" t="s">
        <v>6</v>
      </c>
      <c r="E14" s="73" t="s">
        <v>6</v>
      </c>
      <c r="F14" s="161" t="s">
        <v>6</v>
      </c>
    </row>
    <row r="15" spans="1:8" ht="70.150000000000006" customHeight="1" x14ac:dyDescent="0.2">
      <c r="A15" s="71">
        <v>3</v>
      </c>
      <c r="B15" s="92" t="s">
        <v>1545</v>
      </c>
      <c r="C15" s="73" t="s">
        <v>6</v>
      </c>
      <c r="D15" s="73" t="s">
        <v>6</v>
      </c>
      <c r="E15" s="73" t="s">
        <v>6</v>
      </c>
      <c r="F15" s="161" t="s">
        <v>6</v>
      </c>
    </row>
    <row r="16" spans="1:8" x14ac:dyDescent="0.2">
      <c r="A16" s="74"/>
      <c r="B16" s="75" t="s">
        <v>35</v>
      </c>
      <c r="C16" s="186"/>
      <c r="D16" s="187"/>
      <c r="E16" s="188"/>
      <c r="F16" s="189"/>
      <c r="H16" s="4" t="s">
        <v>7</v>
      </c>
    </row>
    <row r="17" spans="1:8" ht="15.75" x14ac:dyDescent="0.2">
      <c r="A17" s="183">
        <v>4</v>
      </c>
      <c r="B17" s="78" t="s">
        <v>19</v>
      </c>
      <c r="C17" s="190" t="s">
        <v>6</v>
      </c>
      <c r="D17" s="190" t="s">
        <v>6</v>
      </c>
      <c r="E17" s="190" t="s">
        <v>6</v>
      </c>
      <c r="F17" s="191" t="s">
        <v>6</v>
      </c>
    </row>
    <row r="18" spans="1:8" ht="63.75" x14ac:dyDescent="0.2">
      <c r="A18" s="183">
        <v>5</v>
      </c>
      <c r="B18" s="78" t="s">
        <v>1546</v>
      </c>
      <c r="C18" s="190" t="s">
        <v>6</v>
      </c>
      <c r="D18" s="190" t="s">
        <v>6</v>
      </c>
      <c r="E18" s="190" t="s">
        <v>6</v>
      </c>
      <c r="F18" s="191" t="s">
        <v>6</v>
      </c>
    </row>
    <row r="19" spans="1:8" ht="38.25" x14ac:dyDescent="0.2">
      <c r="A19" s="183">
        <v>6</v>
      </c>
      <c r="B19" s="78" t="s">
        <v>1551</v>
      </c>
      <c r="C19" s="190" t="s">
        <v>6</v>
      </c>
      <c r="D19" s="190" t="s">
        <v>6</v>
      </c>
      <c r="E19" s="190" t="s">
        <v>6</v>
      </c>
      <c r="F19" s="191" t="s">
        <v>6</v>
      </c>
    </row>
    <row r="20" spans="1:8" ht="25.5" x14ac:dyDescent="0.2">
      <c r="A20" s="183">
        <v>7</v>
      </c>
      <c r="B20" s="78" t="s">
        <v>1448</v>
      </c>
      <c r="C20" s="190" t="s">
        <v>6</v>
      </c>
      <c r="D20" s="190" t="s">
        <v>6</v>
      </c>
      <c r="E20" s="190" t="s">
        <v>6</v>
      </c>
      <c r="F20" s="191" t="s">
        <v>6</v>
      </c>
    </row>
    <row r="21" spans="1:8" ht="63.75" x14ac:dyDescent="0.2">
      <c r="A21" s="183">
        <v>8</v>
      </c>
      <c r="B21" s="78" t="s">
        <v>1547</v>
      </c>
      <c r="C21" s="190" t="s">
        <v>6</v>
      </c>
      <c r="D21" s="190" t="s">
        <v>6</v>
      </c>
      <c r="E21" s="190" t="s">
        <v>6</v>
      </c>
      <c r="F21" s="191" t="s">
        <v>6</v>
      </c>
    </row>
    <row r="22" spans="1:8" s="26" customFormat="1" ht="25.5" x14ac:dyDescent="0.2">
      <c r="A22" s="183">
        <v>9</v>
      </c>
      <c r="B22" s="78" t="s">
        <v>1578</v>
      </c>
      <c r="C22" s="190" t="s">
        <v>6</v>
      </c>
      <c r="D22" s="190" t="s">
        <v>6</v>
      </c>
      <c r="E22" s="190" t="s">
        <v>6</v>
      </c>
      <c r="F22" s="191" t="s">
        <v>6</v>
      </c>
    </row>
    <row r="23" spans="1:8" ht="25.5" x14ac:dyDescent="0.2">
      <c r="A23" s="183">
        <v>10</v>
      </c>
      <c r="B23" s="78" t="s">
        <v>1548</v>
      </c>
      <c r="C23" s="190" t="s">
        <v>6</v>
      </c>
      <c r="D23" s="190" t="s">
        <v>6</v>
      </c>
      <c r="E23" s="190" t="s">
        <v>6</v>
      </c>
      <c r="F23" s="191" t="s">
        <v>6</v>
      </c>
    </row>
    <row r="24" spans="1:8" ht="15.75" x14ac:dyDescent="0.2">
      <c r="A24" s="74"/>
      <c r="B24" s="93" t="s">
        <v>36</v>
      </c>
      <c r="C24" s="179" t="s">
        <v>6</v>
      </c>
      <c r="D24" s="179"/>
      <c r="E24" s="179"/>
      <c r="F24" s="192"/>
    </row>
    <row r="25" spans="1:8" s="17" customFormat="1" ht="70.5" customHeight="1" x14ac:dyDescent="0.2">
      <c r="A25" s="76">
        <v>11</v>
      </c>
      <c r="B25" s="77" t="s">
        <v>1444</v>
      </c>
      <c r="C25" s="179" t="s">
        <v>6</v>
      </c>
      <c r="D25" s="179" t="s">
        <v>6</v>
      </c>
      <c r="E25" s="179" t="s">
        <v>6</v>
      </c>
      <c r="F25" s="192" t="s">
        <v>6</v>
      </c>
      <c r="H25" s="18" t="s">
        <v>15</v>
      </c>
    </row>
    <row r="26" spans="1:8" s="17" customFormat="1" ht="54.6" customHeight="1" x14ac:dyDescent="0.2">
      <c r="A26" s="76">
        <v>12</v>
      </c>
      <c r="B26" s="77" t="s">
        <v>1549</v>
      </c>
      <c r="C26" s="179" t="s">
        <v>6</v>
      </c>
      <c r="D26" s="179" t="s">
        <v>6</v>
      </c>
      <c r="E26" s="179" t="s">
        <v>6</v>
      </c>
      <c r="F26" s="192" t="s">
        <v>6</v>
      </c>
    </row>
    <row r="27" spans="1:8" s="17" customFormat="1" ht="15.75" customHeight="1" x14ac:dyDescent="0.2">
      <c r="A27" s="74"/>
      <c r="B27" s="93" t="s">
        <v>1601</v>
      </c>
      <c r="C27" s="179" t="s">
        <v>6</v>
      </c>
      <c r="D27" s="179" t="s">
        <v>6</v>
      </c>
      <c r="E27" s="179" t="s">
        <v>6</v>
      </c>
      <c r="F27" s="192" t="s">
        <v>6</v>
      </c>
    </row>
    <row r="28" spans="1:8" s="17" customFormat="1" ht="67.5" customHeight="1" x14ac:dyDescent="0.2">
      <c r="A28" s="76">
        <v>13</v>
      </c>
      <c r="B28" s="77" t="s">
        <v>1603</v>
      </c>
      <c r="C28" s="179" t="s">
        <v>6</v>
      </c>
      <c r="D28" s="179" t="s">
        <v>6</v>
      </c>
      <c r="E28" s="179" t="s">
        <v>6</v>
      </c>
      <c r="F28" s="192" t="s">
        <v>6</v>
      </c>
    </row>
    <row r="29" spans="1:8" s="17" customFormat="1" ht="67.5" customHeight="1" x14ac:dyDescent="0.2">
      <c r="A29" s="76">
        <v>14</v>
      </c>
      <c r="B29" s="77" t="s">
        <v>1604</v>
      </c>
      <c r="C29" s="179" t="s">
        <v>6</v>
      </c>
      <c r="D29" s="179" t="s">
        <v>6</v>
      </c>
      <c r="E29" s="179" t="s">
        <v>6</v>
      </c>
      <c r="F29" s="192" t="s">
        <v>6</v>
      </c>
    </row>
    <row r="30" spans="1:8" s="17" customFormat="1" ht="54.6" customHeight="1" x14ac:dyDescent="0.2">
      <c r="A30" s="76">
        <v>15</v>
      </c>
      <c r="B30" s="77" t="s">
        <v>1605</v>
      </c>
      <c r="C30" s="179" t="s">
        <v>6</v>
      </c>
      <c r="D30" s="179" t="s">
        <v>6</v>
      </c>
      <c r="E30" s="179" t="s">
        <v>6</v>
      </c>
      <c r="F30" s="192" t="s">
        <v>6</v>
      </c>
    </row>
    <row r="31" spans="1:8" s="17" customFormat="1" ht="14.25" customHeight="1" x14ac:dyDescent="0.2">
      <c r="A31" s="104"/>
      <c r="B31" s="178" t="s">
        <v>1579</v>
      </c>
      <c r="C31" s="179"/>
      <c r="D31" s="179"/>
      <c r="E31" s="179"/>
      <c r="F31" s="192"/>
    </row>
    <row r="32" spans="1:8" s="17" customFormat="1" ht="42.75" customHeight="1" x14ac:dyDescent="0.2">
      <c r="A32" s="104">
        <v>16</v>
      </c>
      <c r="B32" s="151" t="s">
        <v>1580</v>
      </c>
      <c r="C32" s="179" t="s">
        <v>6</v>
      </c>
      <c r="D32" s="179" t="s">
        <v>6</v>
      </c>
      <c r="E32" s="179" t="s">
        <v>6</v>
      </c>
      <c r="F32" s="192" t="s">
        <v>6</v>
      </c>
    </row>
    <row r="33" spans="1:7" s="17" customFormat="1" ht="42" customHeight="1" x14ac:dyDescent="0.2">
      <c r="A33" s="104">
        <v>17</v>
      </c>
      <c r="B33" s="178" t="s">
        <v>1581</v>
      </c>
      <c r="C33" s="179" t="s">
        <v>6</v>
      </c>
      <c r="D33" s="179" t="s">
        <v>6</v>
      </c>
      <c r="E33" s="179" t="s">
        <v>6</v>
      </c>
      <c r="F33" s="192" t="s">
        <v>6</v>
      </c>
    </row>
    <row r="34" spans="1:7" ht="15.75" x14ac:dyDescent="0.2">
      <c r="A34" s="153"/>
      <c r="B34" s="154"/>
      <c r="C34" s="155"/>
      <c r="D34" s="155" t="s">
        <v>6</v>
      </c>
      <c r="E34" s="155"/>
      <c r="F34" s="156"/>
    </row>
    <row r="35" spans="1:7" ht="15.75" x14ac:dyDescent="0.25">
      <c r="A35" s="184" t="s">
        <v>25</v>
      </c>
      <c r="B35" s="185"/>
      <c r="C35" s="73"/>
      <c r="D35" s="157"/>
      <c r="E35" s="155"/>
      <c r="F35" s="156"/>
    </row>
    <row r="36" spans="1:7" ht="15" customHeight="1" x14ac:dyDescent="0.25">
      <c r="A36" s="184" t="s">
        <v>1550</v>
      </c>
      <c r="B36" s="185"/>
      <c r="C36" s="73"/>
      <c r="D36" s="129"/>
      <c r="E36" s="129"/>
      <c r="F36" s="129"/>
    </row>
    <row r="37" spans="1:7" ht="15.75" x14ac:dyDescent="0.25">
      <c r="A37" s="184" t="s">
        <v>1283</v>
      </c>
      <c r="B37" s="185"/>
      <c r="C37" s="136"/>
      <c r="D37" s="158"/>
      <c r="E37" s="129"/>
      <c r="F37" s="129"/>
      <c r="G37" s="3"/>
    </row>
    <row r="38" spans="1:7" s="22" customFormat="1" ht="15.75" x14ac:dyDescent="0.2">
      <c r="A38" s="19"/>
      <c r="B38" s="16"/>
      <c r="C38" s="20"/>
      <c r="D38" s="21"/>
    </row>
    <row r="39" spans="1:7" s="22" customFormat="1" ht="15" x14ac:dyDescent="0.2">
      <c r="A39" s="23"/>
      <c r="B39" s="24"/>
    </row>
    <row r="40" spans="1:7" s="22" customFormat="1" ht="15" hidden="1" x14ac:dyDescent="0.2">
      <c r="A40" s="23"/>
      <c r="B40" s="24"/>
    </row>
    <row r="41" spans="1:7" s="22" customFormat="1" ht="15" x14ac:dyDescent="0.2">
      <c r="A41" s="23"/>
      <c r="B41" s="24"/>
      <c r="C41" s="25"/>
    </row>
    <row r="42" spans="1:7" s="22" customFormat="1" ht="15" x14ac:dyDescent="0.2">
      <c r="A42" s="23"/>
      <c r="B42" s="24"/>
      <c r="C42" s="25"/>
    </row>
    <row r="43" spans="1:7" s="22" customFormat="1" ht="15" x14ac:dyDescent="0.2">
      <c r="B43" s="16"/>
      <c r="C43" s="25"/>
    </row>
    <row r="44" spans="1:7" s="22" customFormat="1" ht="15" x14ac:dyDescent="0.2">
      <c r="B44" s="16"/>
      <c r="C44" s="25"/>
    </row>
    <row r="47" spans="1:7" x14ac:dyDescent="0.2">
      <c r="B47" s="1"/>
    </row>
    <row r="49" spans="3:3" x14ac:dyDescent="0.2">
      <c r="C49" s="2"/>
    </row>
  </sheetData>
  <mergeCells count="3">
    <mergeCell ref="A35:B35"/>
    <mergeCell ref="A36:B36"/>
    <mergeCell ref="A37:B37"/>
  </mergeCells>
  <pageMargins left="0.5" right="0.5" top="0.75" bottom="0.75" header="0.3" footer="0.3"/>
  <pageSetup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0"/>
  <sheetViews>
    <sheetView tabSelected="1" zoomScaleNormal="100" zoomScaleSheetLayoutView="100" workbookViewId="0">
      <pane xSplit="2" ySplit="9" topLeftCell="C10" activePane="bottomRight" state="frozen"/>
      <selection pane="topRight" activeCell="C1" sqref="C1"/>
      <selection pane="bottomLeft" activeCell="A11" sqref="A11"/>
      <selection pane="bottomRight" activeCell="B129" sqref="B129"/>
    </sheetView>
  </sheetViews>
  <sheetFormatPr defaultColWidth="9.140625" defaultRowHeight="12.75" x14ac:dyDescent="0.2"/>
  <cols>
    <col min="1" max="1" width="6.7109375" style="26" bestFit="1" customWidth="1"/>
    <col min="2" max="2" width="58.7109375" style="2" customWidth="1"/>
    <col min="3" max="3" width="12.7109375" style="26" customWidth="1"/>
    <col min="4" max="4" width="12" style="26" bestFit="1" customWidth="1"/>
    <col min="5" max="5" width="10.7109375" style="26" bestFit="1" customWidth="1"/>
    <col min="6" max="6" width="31" style="26" customWidth="1"/>
    <col min="7" max="7" width="0.85546875" style="26" hidden="1" customWidth="1"/>
    <col min="8" max="8" width="9.140625" style="26" hidden="1" customWidth="1"/>
    <col min="9" max="16384" width="9.140625" style="26"/>
  </cols>
  <sheetData>
    <row r="1" spans="1:8" ht="15.75" x14ac:dyDescent="0.25">
      <c r="A1" s="44"/>
      <c r="B1" s="45" t="s">
        <v>24</v>
      </c>
      <c r="C1" s="44"/>
      <c r="D1" s="44"/>
      <c r="E1" s="44"/>
      <c r="F1" s="44"/>
    </row>
    <row r="2" spans="1:8" ht="8.25" customHeight="1" x14ac:dyDescent="0.25">
      <c r="A2" s="44"/>
      <c r="B2" s="45"/>
      <c r="C2" s="44"/>
      <c r="D2" s="44"/>
      <c r="E2" s="44"/>
      <c r="F2" s="44"/>
    </row>
    <row r="3" spans="1:8" ht="47.25" x14ac:dyDescent="0.25">
      <c r="A3" s="44"/>
      <c r="B3" s="45" t="s">
        <v>1401</v>
      </c>
      <c r="C3" s="44"/>
      <c r="D3" s="44"/>
      <c r="E3" s="44"/>
      <c r="F3" s="44"/>
    </row>
    <row r="4" spans="1:8" x14ac:dyDescent="0.2">
      <c r="A4" s="44"/>
      <c r="B4" s="46"/>
      <c r="C4" s="44"/>
      <c r="D4" s="44"/>
      <c r="E4" s="44"/>
      <c r="F4" s="44"/>
    </row>
    <row r="5" spans="1:8" ht="27" customHeight="1" thickBot="1" x14ac:dyDescent="0.3">
      <c r="A5" s="47" t="s">
        <v>4</v>
      </c>
      <c r="B5" s="48" t="e">
        <f>VLOOKUP(D5,'Unit Names'!$A$4:$B$1408,2,FALSE)</f>
        <v>#VALUE!</v>
      </c>
      <c r="C5" s="47" t="s">
        <v>13</v>
      </c>
      <c r="D5" s="49" t="e">
        <f>ROUND([1]!TBLink("Essie Mae Kiser Foxx Charter Trial Balance","1st PP-FINAL[200]","999","15","3"),0)</f>
        <v>#VALUE!</v>
      </c>
      <c r="E5" s="50"/>
      <c r="F5" s="50"/>
    </row>
    <row r="6" spans="1:8" ht="44.25" customHeight="1" x14ac:dyDescent="0.2">
      <c r="A6" s="51"/>
      <c r="B6" s="52" t="s">
        <v>1536</v>
      </c>
      <c r="C6" s="53"/>
      <c r="D6" s="54"/>
      <c r="E6" s="54"/>
      <c r="F6" s="55"/>
    </row>
    <row r="7" spans="1:8" x14ac:dyDescent="0.2">
      <c r="A7" s="56"/>
      <c r="B7" s="57" t="s">
        <v>27</v>
      </c>
      <c r="C7" s="58"/>
      <c r="D7" s="59"/>
      <c r="E7" s="60" t="s">
        <v>30</v>
      </c>
      <c r="F7" s="44"/>
    </row>
    <row r="8" spans="1:8" x14ac:dyDescent="0.2">
      <c r="A8" s="61"/>
      <c r="B8" s="57" t="s">
        <v>28</v>
      </c>
      <c r="C8" s="58"/>
      <c r="D8" s="60" t="s">
        <v>30</v>
      </c>
      <c r="E8" s="60" t="s">
        <v>31</v>
      </c>
      <c r="F8" s="44"/>
    </row>
    <row r="9" spans="1:8" x14ac:dyDescent="0.2">
      <c r="A9" s="62"/>
      <c r="B9" s="57" t="s">
        <v>29</v>
      </c>
      <c r="C9" s="58"/>
      <c r="D9" s="60" t="s">
        <v>31</v>
      </c>
      <c r="E9" s="60" t="s">
        <v>32</v>
      </c>
      <c r="F9" s="44"/>
    </row>
    <row r="10" spans="1:8" x14ac:dyDescent="0.2">
      <c r="A10" s="63"/>
      <c r="B10" s="64" t="s">
        <v>1403</v>
      </c>
      <c r="C10" s="65" t="s">
        <v>0</v>
      </c>
      <c r="D10" s="66" t="s">
        <v>18</v>
      </c>
      <c r="E10" s="66" t="s">
        <v>33</v>
      </c>
      <c r="F10" s="67" t="s">
        <v>1</v>
      </c>
    </row>
    <row r="11" spans="1:8" x14ac:dyDescent="0.2">
      <c r="A11" s="68"/>
      <c r="B11" s="69" t="s">
        <v>34</v>
      </c>
      <c r="C11" s="70"/>
      <c r="D11" s="44"/>
      <c r="E11" s="44"/>
      <c r="F11" s="44"/>
      <c r="H11" s="31" t="s">
        <v>5</v>
      </c>
    </row>
    <row r="12" spans="1:8" ht="89.25" x14ac:dyDescent="0.2">
      <c r="A12" s="71">
        <v>1</v>
      </c>
      <c r="B12" s="72" t="s">
        <v>1554</v>
      </c>
      <c r="C12" s="179" t="s">
        <v>6</v>
      </c>
      <c r="D12" s="73" t="s">
        <v>6</v>
      </c>
      <c r="E12" s="73" t="s">
        <v>6</v>
      </c>
      <c r="F12" s="161" t="s">
        <v>6</v>
      </c>
    </row>
    <row r="13" spans="1:8" ht="114.75" x14ac:dyDescent="0.2">
      <c r="A13" s="71">
        <v>2</v>
      </c>
      <c r="B13" s="72" t="s">
        <v>1597</v>
      </c>
      <c r="C13" s="179" t="s">
        <v>6</v>
      </c>
      <c r="D13" s="73" t="s">
        <v>6</v>
      </c>
      <c r="E13" s="73" t="s">
        <v>6</v>
      </c>
      <c r="F13" s="161" t="s">
        <v>6</v>
      </c>
    </row>
    <row r="14" spans="1:8" ht="63.75" x14ac:dyDescent="0.2">
      <c r="A14" s="71">
        <v>3</v>
      </c>
      <c r="B14" s="72" t="s">
        <v>1482</v>
      </c>
      <c r="C14" s="179" t="s">
        <v>6</v>
      </c>
      <c r="D14" s="73" t="s">
        <v>6</v>
      </c>
      <c r="E14" s="73" t="s">
        <v>6</v>
      </c>
      <c r="F14" s="161" t="s">
        <v>6</v>
      </c>
    </row>
    <row r="15" spans="1:8" ht="15.75" x14ac:dyDescent="0.2">
      <c r="A15" s="74"/>
      <c r="B15" s="75" t="s">
        <v>35</v>
      </c>
      <c r="C15" s="73" t="s">
        <v>6</v>
      </c>
      <c r="D15" s="73" t="s">
        <v>6</v>
      </c>
      <c r="E15" s="73" t="s">
        <v>6</v>
      </c>
      <c r="F15" s="161" t="s">
        <v>6</v>
      </c>
      <c r="H15" s="28" t="s">
        <v>7</v>
      </c>
    </row>
    <row r="16" spans="1:8" ht="15.75" x14ac:dyDescent="0.2">
      <c r="A16" s="76">
        <v>4</v>
      </c>
      <c r="B16" s="77" t="s">
        <v>1483</v>
      </c>
      <c r="C16" s="73" t="s">
        <v>6</v>
      </c>
      <c r="D16" s="73" t="s">
        <v>6</v>
      </c>
      <c r="E16" s="73" t="s">
        <v>6</v>
      </c>
      <c r="F16" s="161" t="s">
        <v>6</v>
      </c>
    </row>
    <row r="17" spans="1:8" ht="69.75" customHeight="1" x14ac:dyDescent="0.2">
      <c r="A17" s="76">
        <v>5</v>
      </c>
      <c r="B17" s="77" t="s">
        <v>1484</v>
      </c>
      <c r="C17" s="179" t="s">
        <v>6</v>
      </c>
      <c r="D17" s="73" t="s">
        <v>6</v>
      </c>
      <c r="E17" s="73" t="s">
        <v>6</v>
      </c>
      <c r="F17" s="161" t="s">
        <v>6</v>
      </c>
    </row>
    <row r="18" spans="1:8" ht="63.75" x14ac:dyDescent="0.2">
      <c r="A18" s="76">
        <v>6</v>
      </c>
      <c r="B18" s="78" t="s">
        <v>1492</v>
      </c>
      <c r="C18" s="179" t="s">
        <v>6</v>
      </c>
      <c r="D18" s="73" t="s">
        <v>6</v>
      </c>
      <c r="E18" s="73" t="s">
        <v>6</v>
      </c>
      <c r="F18" s="161" t="s">
        <v>6</v>
      </c>
    </row>
    <row r="19" spans="1:8" ht="38.25" x14ac:dyDescent="0.2">
      <c r="A19" s="76">
        <v>7</v>
      </c>
      <c r="B19" s="78" t="s">
        <v>1551</v>
      </c>
      <c r="C19" s="179" t="s">
        <v>6</v>
      </c>
      <c r="D19" s="73" t="s">
        <v>6</v>
      </c>
      <c r="E19" s="73" t="s">
        <v>6</v>
      </c>
      <c r="F19" s="161" t="s">
        <v>6</v>
      </c>
    </row>
    <row r="20" spans="1:8" ht="25.5" x14ac:dyDescent="0.2">
      <c r="A20" s="76">
        <v>8</v>
      </c>
      <c r="B20" s="78" t="s">
        <v>1485</v>
      </c>
      <c r="C20" s="73" t="s">
        <v>6</v>
      </c>
      <c r="D20" s="73" t="s">
        <v>6</v>
      </c>
      <c r="E20" s="73" t="s">
        <v>6</v>
      </c>
      <c r="F20" s="161" t="s">
        <v>6</v>
      </c>
    </row>
    <row r="21" spans="1:8" ht="25.5" x14ac:dyDescent="0.2">
      <c r="A21" s="76">
        <v>9</v>
      </c>
      <c r="B21" s="78" t="s">
        <v>1449</v>
      </c>
      <c r="C21" s="73" t="s">
        <v>6</v>
      </c>
      <c r="D21" s="73" t="s">
        <v>6</v>
      </c>
      <c r="E21" s="73" t="s">
        <v>6</v>
      </c>
      <c r="F21" s="161" t="s">
        <v>6</v>
      </c>
    </row>
    <row r="22" spans="1:8" ht="76.5" x14ac:dyDescent="0.2">
      <c r="A22" s="76">
        <v>10</v>
      </c>
      <c r="B22" s="78" t="s">
        <v>1493</v>
      </c>
      <c r="C22" s="73" t="s">
        <v>6</v>
      </c>
      <c r="D22" s="73" t="s">
        <v>6</v>
      </c>
      <c r="E22" s="73" t="s">
        <v>6</v>
      </c>
      <c r="F22" s="161" t="s">
        <v>6</v>
      </c>
    </row>
    <row r="23" spans="1:8" ht="34.5" customHeight="1" x14ac:dyDescent="0.2">
      <c r="A23" s="76">
        <v>11</v>
      </c>
      <c r="B23" s="78" t="s">
        <v>1486</v>
      </c>
      <c r="C23" s="73" t="s">
        <v>6</v>
      </c>
      <c r="D23" s="73" t="s">
        <v>6</v>
      </c>
      <c r="E23" s="73" t="s">
        <v>6</v>
      </c>
      <c r="F23" s="161" t="s">
        <v>6</v>
      </c>
    </row>
    <row r="24" spans="1:8" ht="38.25" x14ac:dyDescent="0.2">
      <c r="A24" s="79"/>
      <c r="B24" s="80" t="s">
        <v>1555</v>
      </c>
      <c r="C24" s="81" t="s">
        <v>6</v>
      </c>
      <c r="D24" s="73" t="s">
        <v>6</v>
      </c>
      <c r="E24" s="73" t="s">
        <v>6</v>
      </c>
      <c r="F24" s="161" t="s">
        <v>6</v>
      </c>
      <c r="H24" s="28" t="s">
        <v>8</v>
      </c>
    </row>
    <row r="25" spans="1:8" ht="38.25" x14ac:dyDescent="0.2">
      <c r="A25" s="82">
        <v>12</v>
      </c>
      <c r="B25" s="83" t="s">
        <v>1487</v>
      </c>
      <c r="C25" s="73" t="s">
        <v>6</v>
      </c>
      <c r="D25" s="73" t="s">
        <v>6</v>
      </c>
      <c r="E25" s="73" t="s">
        <v>6</v>
      </c>
      <c r="F25" s="161" t="s">
        <v>6</v>
      </c>
    </row>
    <row r="26" spans="1:8" ht="25.5" x14ac:dyDescent="0.2">
      <c r="A26" s="82">
        <v>13</v>
      </c>
      <c r="B26" s="83" t="s">
        <v>1433</v>
      </c>
      <c r="C26" s="73">
        <v>0</v>
      </c>
      <c r="D26" s="73" t="s">
        <v>6</v>
      </c>
      <c r="E26" s="73" t="s">
        <v>6</v>
      </c>
      <c r="F26" s="161" t="s">
        <v>6</v>
      </c>
    </row>
    <row r="27" spans="1:8" ht="63.75" x14ac:dyDescent="0.2">
      <c r="A27" s="84">
        <v>14</v>
      </c>
      <c r="B27" s="83" t="s">
        <v>1494</v>
      </c>
      <c r="C27" s="179" t="s">
        <v>6</v>
      </c>
      <c r="D27" s="73" t="s">
        <v>6</v>
      </c>
      <c r="E27" s="73" t="s">
        <v>6</v>
      </c>
      <c r="F27" s="161" t="s">
        <v>6</v>
      </c>
    </row>
    <row r="28" spans="1:8" ht="57" customHeight="1" x14ac:dyDescent="0.2">
      <c r="A28" s="84">
        <v>15</v>
      </c>
      <c r="B28" s="83" t="s">
        <v>1495</v>
      </c>
      <c r="C28" s="73" t="s">
        <v>6</v>
      </c>
      <c r="D28" s="73" t="s">
        <v>6</v>
      </c>
      <c r="E28" s="73" t="s">
        <v>6</v>
      </c>
      <c r="F28" s="161" t="s">
        <v>6</v>
      </c>
    </row>
    <row r="29" spans="1:8" ht="63.75" x14ac:dyDescent="0.2">
      <c r="A29" s="84">
        <v>16</v>
      </c>
      <c r="B29" s="83" t="s">
        <v>1553</v>
      </c>
      <c r="C29" s="73" t="s">
        <v>6</v>
      </c>
      <c r="D29" s="73" t="s">
        <v>6</v>
      </c>
      <c r="E29" s="73" t="s">
        <v>6</v>
      </c>
      <c r="F29" s="161" t="s">
        <v>6</v>
      </c>
    </row>
    <row r="30" spans="1:8" ht="25.5" x14ac:dyDescent="0.2">
      <c r="A30" s="84">
        <v>17</v>
      </c>
      <c r="B30" s="83" t="s">
        <v>1449</v>
      </c>
      <c r="C30" s="73" t="s">
        <v>6</v>
      </c>
      <c r="D30" s="73" t="s">
        <v>6</v>
      </c>
      <c r="E30" s="73" t="s">
        <v>6</v>
      </c>
      <c r="F30" s="161" t="s">
        <v>6</v>
      </c>
    </row>
    <row r="31" spans="1:8" ht="27.75" customHeight="1" x14ac:dyDescent="0.2">
      <c r="A31" s="84">
        <v>18</v>
      </c>
      <c r="B31" s="83" t="s">
        <v>1488</v>
      </c>
      <c r="C31" s="73" t="s">
        <v>6</v>
      </c>
      <c r="D31" s="73" t="s">
        <v>6</v>
      </c>
      <c r="E31" s="73" t="s">
        <v>6</v>
      </c>
      <c r="F31" s="161" t="s">
        <v>6</v>
      </c>
    </row>
    <row r="32" spans="1:8" ht="38.25" x14ac:dyDescent="0.2">
      <c r="A32" s="85"/>
      <c r="B32" s="86" t="s">
        <v>1556</v>
      </c>
      <c r="C32" s="73" t="s">
        <v>6</v>
      </c>
      <c r="D32" s="73" t="s">
        <v>6</v>
      </c>
      <c r="E32" s="73" t="s">
        <v>6</v>
      </c>
      <c r="F32" s="161" t="s">
        <v>6</v>
      </c>
      <c r="H32" s="28" t="s">
        <v>9</v>
      </c>
    </row>
    <row r="33" spans="1:8" ht="25.5" x14ac:dyDescent="0.2">
      <c r="A33" s="87">
        <v>19</v>
      </c>
      <c r="B33" s="88" t="s">
        <v>1489</v>
      </c>
      <c r="C33" s="73" t="s">
        <v>6</v>
      </c>
      <c r="D33" s="73" t="s">
        <v>6</v>
      </c>
      <c r="E33" s="73" t="s">
        <v>6</v>
      </c>
      <c r="F33" s="161" t="s">
        <v>6</v>
      </c>
    </row>
    <row r="34" spans="1:8" ht="25.5" x14ac:dyDescent="0.2">
      <c r="A34" s="87">
        <v>20</v>
      </c>
      <c r="B34" s="88" t="s">
        <v>1433</v>
      </c>
      <c r="C34" s="73">
        <v>0</v>
      </c>
      <c r="D34" s="73" t="s">
        <v>6</v>
      </c>
      <c r="E34" s="73" t="s">
        <v>6</v>
      </c>
      <c r="F34" s="161" t="s">
        <v>6</v>
      </c>
    </row>
    <row r="35" spans="1:8" ht="63.75" x14ac:dyDescent="0.2">
      <c r="A35" s="87">
        <v>21</v>
      </c>
      <c r="B35" s="88" t="s">
        <v>1552</v>
      </c>
      <c r="C35" s="73" t="s">
        <v>6</v>
      </c>
      <c r="D35" s="73" t="s">
        <v>6</v>
      </c>
      <c r="E35" s="73" t="s">
        <v>6</v>
      </c>
      <c r="F35" s="161" t="s">
        <v>6</v>
      </c>
    </row>
    <row r="36" spans="1:8" ht="57" customHeight="1" x14ac:dyDescent="0.2">
      <c r="A36" s="87">
        <v>22</v>
      </c>
      <c r="B36" s="89" t="s">
        <v>1496</v>
      </c>
      <c r="C36" s="73" t="s">
        <v>6</v>
      </c>
      <c r="D36" s="73" t="s">
        <v>6</v>
      </c>
      <c r="E36" s="73" t="s">
        <v>6</v>
      </c>
      <c r="F36" s="161" t="s">
        <v>6</v>
      </c>
    </row>
    <row r="37" spans="1:8" ht="51" x14ac:dyDescent="0.2">
      <c r="A37" s="87">
        <v>23</v>
      </c>
      <c r="B37" s="89" t="s">
        <v>1557</v>
      </c>
      <c r="C37" s="179" t="s">
        <v>6</v>
      </c>
      <c r="D37" s="73" t="s">
        <v>6</v>
      </c>
      <c r="E37" s="73" t="s">
        <v>6</v>
      </c>
      <c r="F37" s="161" t="s">
        <v>6</v>
      </c>
    </row>
    <row r="38" spans="1:8" ht="25.5" x14ac:dyDescent="0.2">
      <c r="A38" s="87">
        <v>24</v>
      </c>
      <c r="B38" s="88" t="s">
        <v>1399</v>
      </c>
      <c r="C38" s="73" t="s">
        <v>6</v>
      </c>
      <c r="D38" s="73" t="s">
        <v>6</v>
      </c>
      <c r="E38" s="73" t="s">
        <v>6</v>
      </c>
      <c r="F38" s="161" t="s">
        <v>6</v>
      </c>
    </row>
    <row r="39" spans="1:8" ht="30" customHeight="1" x14ac:dyDescent="0.2">
      <c r="A39" s="87">
        <v>25</v>
      </c>
      <c r="B39" s="88" t="s">
        <v>1488</v>
      </c>
      <c r="C39" s="73" t="s">
        <v>6</v>
      </c>
      <c r="D39" s="73" t="s">
        <v>6</v>
      </c>
      <c r="E39" s="73" t="s">
        <v>6</v>
      </c>
      <c r="F39" s="161" t="s">
        <v>6</v>
      </c>
    </row>
    <row r="40" spans="1:8" ht="15.75" x14ac:dyDescent="0.2">
      <c r="A40" s="90"/>
      <c r="B40" s="91" t="s">
        <v>1497</v>
      </c>
      <c r="C40" s="73" t="s">
        <v>6</v>
      </c>
      <c r="D40" s="73" t="s">
        <v>6</v>
      </c>
      <c r="E40" s="73" t="s">
        <v>6</v>
      </c>
      <c r="F40" s="161" t="s">
        <v>6</v>
      </c>
      <c r="H40" s="28" t="s">
        <v>14</v>
      </c>
    </row>
    <row r="41" spans="1:8" ht="17.25" customHeight="1" x14ac:dyDescent="0.2">
      <c r="A41" s="90"/>
      <c r="B41" s="91" t="s">
        <v>1400</v>
      </c>
      <c r="C41" s="73" t="s">
        <v>6</v>
      </c>
      <c r="D41" s="73" t="s">
        <v>6</v>
      </c>
      <c r="E41" s="73" t="s">
        <v>6</v>
      </c>
      <c r="F41" s="161" t="s">
        <v>6</v>
      </c>
      <c r="H41" s="30" t="s">
        <v>2</v>
      </c>
    </row>
    <row r="42" spans="1:8" ht="21.75" customHeight="1" x14ac:dyDescent="0.2">
      <c r="A42" s="71">
        <v>26</v>
      </c>
      <c r="B42" s="92" t="s">
        <v>3</v>
      </c>
      <c r="C42" s="73" t="s">
        <v>6</v>
      </c>
      <c r="D42" s="73" t="s">
        <v>6</v>
      </c>
      <c r="E42" s="73" t="s">
        <v>6</v>
      </c>
      <c r="F42" s="161" t="s">
        <v>6</v>
      </c>
    </row>
    <row r="43" spans="1:8" ht="15.75" x14ac:dyDescent="0.2">
      <c r="A43" s="74"/>
      <c r="B43" s="93" t="s">
        <v>20</v>
      </c>
      <c r="C43" s="73" t="s">
        <v>6</v>
      </c>
      <c r="D43" s="73" t="s">
        <v>6</v>
      </c>
      <c r="E43" s="73" t="s">
        <v>6</v>
      </c>
      <c r="F43" s="161" t="s">
        <v>6</v>
      </c>
    </row>
    <row r="44" spans="1:8" ht="30" customHeight="1" x14ac:dyDescent="0.2">
      <c r="A44" s="76">
        <v>27</v>
      </c>
      <c r="B44" s="77" t="s">
        <v>1490</v>
      </c>
      <c r="C44" s="73" t="s">
        <v>6</v>
      </c>
      <c r="D44" s="73" t="s">
        <v>6</v>
      </c>
      <c r="E44" s="73" t="s">
        <v>6</v>
      </c>
      <c r="F44" s="161" t="s">
        <v>6</v>
      </c>
    </row>
    <row r="45" spans="1:8" ht="42" customHeight="1" x14ac:dyDescent="0.2">
      <c r="A45" s="76">
        <v>28</v>
      </c>
      <c r="B45" s="77" t="s">
        <v>1499</v>
      </c>
      <c r="C45" s="73" t="s">
        <v>6</v>
      </c>
      <c r="D45" s="73" t="s">
        <v>6</v>
      </c>
      <c r="E45" s="73" t="s">
        <v>6</v>
      </c>
      <c r="F45" s="161" t="s">
        <v>6</v>
      </c>
    </row>
    <row r="46" spans="1:8" ht="15.75" x14ac:dyDescent="0.2">
      <c r="A46" s="94"/>
      <c r="B46" s="95" t="s">
        <v>21</v>
      </c>
      <c r="C46" s="73" t="s">
        <v>6</v>
      </c>
      <c r="D46" s="73" t="s">
        <v>6</v>
      </c>
      <c r="E46" s="73" t="s">
        <v>6</v>
      </c>
      <c r="F46" s="161" t="s">
        <v>6</v>
      </c>
    </row>
    <row r="47" spans="1:8" ht="51" x14ac:dyDescent="0.2">
      <c r="A47" s="82">
        <v>29</v>
      </c>
      <c r="B47" s="96" t="s">
        <v>1502</v>
      </c>
      <c r="C47" s="73" t="s">
        <v>6</v>
      </c>
      <c r="D47" s="73" t="s">
        <v>6</v>
      </c>
      <c r="E47" s="73" t="s">
        <v>6</v>
      </c>
      <c r="F47" s="161" t="s">
        <v>6</v>
      </c>
    </row>
    <row r="48" spans="1:8" ht="57" customHeight="1" x14ac:dyDescent="0.2">
      <c r="A48" s="82">
        <v>30</v>
      </c>
      <c r="B48" s="96" t="s">
        <v>1503</v>
      </c>
      <c r="C48" s="73" t="s">
        <v>6</v>
      </c>
      <c r="D48" s="73" t="s">
        <v>6</v>
      </c>
      <c r="E48" s="73" t="s">
        <v>6</v>
      </c>
      <c r="F48" s="161" t="s">
        <v>6</v>
      </c>
    </row>
    <row r="49" spans="1:11" ht="60.75" customHeight="1" x14ac:dyDescent="0.2">
      <c r="A49" s="82">
        <v>31</v>
      </c>
      <c r="B49" s="96" t="s">
        <v>1504</v>
      </c>
      <c r="C49" s="73" t="s">
        <v>6</v>
      </c>
      <c r="D49" s="73" t="s">
        <v>6</v>
      </c>
      <c r="E49" s="73" t="s">
        <v>6</v>
      </c>
      <c r="F49" s="161" t="s">
        <v>6</v>
      </c>
    </row>
    <row r="50" spans="1:11" ht="25.5" x14ac:dyDescent="0.2">
      <c r="A50" s="82">
        <v>32</v>
      </c>
      <c r="B50" s="96" t="s">
        <v>1284</v>
      </c>
      <c r="C50" s="98" t="s">
        <v>6</v>
      </c>
      <c r="D50" s="98"/>
      <c r="E50" s="99"/>
      <c r="F50" s="162">
        <v>0</v>
      </c>
      <c r="K50" s="44"/>
    </row>
    <row r="51" spans="1:11" ht="25.5" x14ac:dyDescent="0.2">
      <c r="A51" s="82">
        <v>33</v>
      </c>
      <c r="B51" s="96" t="s">
        <v>1285</v>
      </c>
      <c r="C51" s="101"/>
      <c r="D51" s="101"/>
      <c r="E51" s="102"/>
      <c r="F51" s="163">
        <v>0</v>
      </c>
      <c r="K51" s="44"/>
    </row>
    <row r="52" spans="1:11" ht="42" customHeight="1" x14ac:dyDescent="0.2">
      <c r="A52" s="82">
        <v>34</v>
      </c>
      <c r="B52" s="97" t="s">
        <v>1598</v>
      </c>
      <c r="C52" s="73" t="s">
        <v>6</v>
      </c>
      <c r="D52" s="73" t="s">
        <v>6</v>
      </c>
      <c r="E52" s="73" t="s">
        <v>6</v>
      </c>
      <c r="F52" s="177" t="e">
        <f>+F50/F51</f>
        <v>#DIV/0!</v>
      </c>
      <c r="K52" s="44"/>
    </row>
    <row r="53" spans="1:11" ht="36.75" customHeight="1" x14ac:dyDescent="0.2">
      <c r="A53" s="82">
        <v>35</v>
      </c>
      <c r="B53" s="97" t="s">
        <v>1506</v>
      </c>
      <c r="C53" s="73" t="s">
        <v>6</v>
      </c>
      <c r="D53" s="73" t="s">
        <v>6</v>
      </c>
      <c r="E53" s="73" t="s">
        <v>6</v>
      </c>
      <c r="F53" s="161" t="s">
        <v>6</v>
      </c>
    </row>
    <row r="54" spans="1:11" ht="36.75" customHeight="1" x14ac:dyDescent="0.2">
      <c r="A54" s="82">
        <v>36</v>
      </c>
      <c r="B54" s="96" t="s">
        <v>1505</v>
      </c>
      <c r="C54" s="73" t="s">
        <v>6</v>
      </c>
      <c r="D54" s="73" t="s">
        <v>6</v>
      </c>
      <c r="E54" s="73" t="s">
        <v>6</v>
      </c>
      <c r="F54" s="161" t="s">
        <v>6</v>
      </c>
    </row>
    <row r="55" spans="1:11" ht="57" customHeight="1" x14ac:dyDescent="0.2">
      <c r="A55" s="82">
        <v>37</v>
      </c>
      <c r="B55" s="96" t="s">
        <v>1558</v>
      </c>
      <c r="C55" s="179" t="s">
        <v>6</v>
      </c>
      <c r="D55" s="73" t="s">
        <v>6</v>
      </c>
      <c r="E55" s="73" t="s">
        <v>6</v>
      </c>
      <c r="F55" s="161" t="s">
        <v>6</v>
      </c>
    </row>
    <row r="56" spans="1:11" ht="57" customHeight="1" x14ac:dyDescent="0.2">
      <c r="A56" s="82">
        <v>38</v>
      </c>
      <c r="B56" s="96" t="s">
        <v>1602</v>
      </c>
      <c r="C56" s="179"/>
      <c r="D56" s="73"/>
      <c r="E56" s="73"/>
      <c r="F56" s="161"/>
    </row>
    <row r="57" spans="1:11" ht="76.5" x14ac:dyDescent="0.2">
      <c r="A57" s="82">
        <v>39</v>
      </c>
      <c r="B57" s="97" t="s">
        <v>1559</v>
      </c>
      <c r="C57" s="73" t="s">
        <v>6</v>
      </c>
      <c r="D57" s="73" t="s">
        <v>6</v>
      </c>
      <c r="E57" s="73" t="s">
        <v>6</v>
      </c>
      <c r="F57" s="161" t="s">
        <v>6</v>
      </c>
    </row>
    <row r="58" spans="1:11" ht="71.25" customHeight="1" x14ac:dyDescent="0.2">
      <c r="A58" s="82">
        <v>40</v>
      </c>
      <c r="B58" s="97" t="s">
        <v>1560</v>
      </c>
      <c r="C58" s="179" t="s">
        <v>6</v>
      </c>
      <c r="D58" s="73" t="s">
        <v>6</v>
      </c>
      <c r="E58" s="73" t="s">
        <v>6</v>
      </c>
      <c r="F58" s="161" t="s">
        <v>6</v>
      </c>
    </row>
    <row r="59" spans="1:11" ht="59.25" customHeight="1" x14ac:dyDescent="0.2">
      <c r="A59" s="82">
        <v>41</v>
      </c>
      <c r="B59" s="97" t="s">
        <v>1491</v>
      </c>
      <c r="C59" s="73" t="s">
        <v>6</v>
      </c>
      <c r="D59" s="73" t="s">
        <v>6</v>
      </c>
      <c r="E59" s="73" t="s">
        <v>6</v>
      </c>
      <c r="F59" s="161" t="s">
        <v>6</v>
      </c>
    </row>
    <row r="60" spans="1:11" ht="15.75" x14ac:dyDescent="0.2">
      <c r="A60" s="85"/>
      <c r="B60" s="86" t="s">
        <v>22</v>
      </c>
      <c r="C60" s="73" t="s">
        <v>6</v>
      </c>
      <c r="D60" s="73" t="s">
        <v>6</v>
      </c>
      <c r="E60" s="73" t="s">
        <v>6</v>
      </c>
      <c r="F60" s="161" t="s">
        <v>6</v>
      </c>
    </row>
    <row r="61" spans="1:11" ht="67.5" customHeight="1" x14ac:dyDescent="0.2">
      <c r="A61" s="87">
        <v>42</v>
      </c>
      <c r="B61" s="88" t="s">
        <v>1500</v>
      </c>
      <c r="C61" s="73" t="s">
        <v>6</v>
      </c>
      <c r="D61" s="73" t="s">
        <v>6</v>
      </c>
      <c r="E61" s="73" t="s">
        <v>6</v>
      </c>
      <c r="F61" s="161" t="s">
        <v>6</v>
      </c>
    </row>
    <row r="62" spans="1:11" ht="40.5" customHeight="1" x14ac:dyDescent="0.2">
      <c r="A62" s="87">
        <v>43</v>
      </c>
      <c r="B62" s="89" t="s">
        <v>1498</v>
      </c>
      <c r="C62" s="73" t="s">
        <v>6</v>
      </c>
      <c r="D62" s="73" t="s">
        <v>6</v>
      </c>
      <c r="E62" s="73" t="s">
        <v>6</v>
      </c>
      <c r="F62" s="161" t="s">
        <v>6</v>
      </c>
    </row>
    <row r="63" spans="1:11" ht="54" customHeight="1" x14ac:dyDescent="0.2">
      <c r="A63" s="87">
        <v>44</v>
      </c>
      <c r="B63" s="89" t="s">
        <v>1398</v>
      </c>
      <c r="C63" s="73" t="s">
        <v>6</v>
      </c>
      <c r="D63" s="73" t="s">
        <v>6</v>
      </c>
      <c r="E63" s="73" t="s">
        <v>6</v>
      </c>
      <c r="F63" s="161" t="s">
        <v>6</v>
      </c>
    </row>
    <row r="64" spans="1:11" ht="54" customHeight="1" x14ac:dyDescent="0.2">
      <c r="A64" s="87">
        <v>45</v>
      </c>
      <c r="B64" s="89" t="s">
        <v>1501</v>
      </c>
      <c r="C64" s="73" t="s">
        <v>6</v>
      </c>
      <c r="D64" s="73" t="s">
        <v>6</v>
      </c>
      <c r="E64" s="73" t="s">
        <v>6</v>
      </c>
      <c r="F64" s="161" t="s">
        <v>6</v>
      </c>
    </row>
    <row r="65" spans="1:8" ht="29.25" customHeight="1" x14ac:dyDescent="0.2">
      <c r="A65" s="87">
        <v>46</v>
      </c>
      <c r="B65" s="89" t="s">
        <v>23</v>
      </c>
      <c r="C65" s="98" t="s">
        <v>6</v>
      </c>
      <c r="D65" s="98"/>
      <c r="E65" s="99"/>
      <c r="F65" s="100">
        <v>0</v>
      </c>
    </row>
    <row r="66" spans="1:8" ht="25.5" x14ac:dyDescent="0.2">
      <c r="A66" s="87">
        <v>47</v>
      </c>
      <c r="B66" s="89" t="s">
        <v>26</v>
      </c>
      <c r="C66" s="101" t="s">
        <v>6</v>
      </c>
      <c r="D66" s="101"/>
      <c r="E66" s="102"/>
      <c r="F66" s="103">
        <v>0</v>
      </c>
    </row>
    <row r="67" spans="1:8" ht="25.5" x14ac:dyDescent="0.2">
      <c r="A67" s="87">
        <v>48</v>
      </c>
      <c r="B67" s="89" t="s">
        <v>1537</v>
      </c>
      <c r="C67" s="73" t="s">
        <v>6</v>
      </c>
      <c r="D67" s="73" t="s">
        <v>6</v>
      </c>
      <c r="E67" s="73" t="s">
        <v>6</v>
      </c>
      <c r="F67" s="177" t="e">
        <f>+F65/F66</f>
        <v>#DIV/0!</v>
      </c>
    </row>
    <row r="68" spans="1:8" ht="30.75" customHeight="1" x14ac:dyDescent="0.2">
      <c r="A68" s="87">
        <v>49</v>
      </c>
      <c r="B68" s="89" t="s">
        <v>1538</v>
      </c>
      <c r="C68" s="73" t="s">
        <v>6</v>
      </c>
      <c r="D68" s="73" t="s">
        <v>6</v>
      </c>
      <c r="E68" s="73" t="s">
        <v>6</v>
      </c>
      <c r="F68" s="161" t="s">
        <v>6</v>
      </c>
    </row>
    <row r="69" spans="1:8" ht="30.75" customHeight="1" x14ac:dyDescent="0.2">
      <c r="A69" s="87">
        <v>50</v>
      </c>
      <c r="B69" s="89" t="s">
        <v>1587</v>
      </c>
      <c r="C69" s="73"/>
      <c r="D69" s="73"/>
      <c r="E69" s="73"/>
      <c r="F69" s="161"/>
    </row>
    <row r="70" spans="1:8" ht="38.25" x14ac:dyDescent="0.2">
      <c r="A70" s="87">
        <v>51</v>
      </c>
      <c r="B70" s="89" t="s">
        <v>1588</v>
      </c>
      <c r="C70" s="73"/>
      <c r="D70" s="73"/>
      <c r="E70" s="73"/>
      <c r="F70" s="161"/>
    </row>
    <row r="71" spans="1:8" ht="53.25" customHeight="1" x14ac:dyDescent="0.2">
      <c r="A71" s="87">
        <v>52</v>
      </c>
      <c r="B71" s="89" t="s">
        <v>1539</v>
      </c>
      <c r="C71" s="73" t="s">
        <v>6</v>
      </c>
      <c r="D71" s="73" t="s">
        <v>6</v>
      </c>
      <c r="E71" s="73" t="s">
        <v>6</v>
      </c>
      <c r="F71" s="161" t="s">
        <v>6</v>
      </c>
    </row>
    <row r="72" spans="1:8" ht="57.75" customHeight="1" x14ac:dyDescent="0.2">
      <c r="A72" s="87">
        <v>53</v>
      </c>
      <c r="B72" s="89" t="s">
        <v>1561</v>
      </c>
      <c r="C72" s="179" t="s">
        <v>6</v>
      </c>
      <c r="D72" s="73" t="s">
        <v>6</v>
      </c>
      <c r="E72" s="73" t="s">
        <v>6</v>
      </c>
      <c r="F72" s="161" t="s">
        <v>6</v>
      </c>
    </row>
    <row r="73" spans="1:8" ht="15.75" x14ac:dyDescent="0.2">
      <c r="A73" s="104">
        <v>54</v>
      </c>
      <c r="B73" s="92" t="s">
        <v>1540</v>
      </c>
      <c r="C73" s="73" t="s">
        <v>6</v>
      </c>
      <c r="D73" s="73" t="s">
        <v>6</v>
      </c>
      <c r="E73" s="73" t="s">
        <v>6</v>
      </c>
      <c r="F73" s="161" t="s">
        <v>6</v>
      </c>
    </row>
    <row r="74" spans="1:8" ht="20.25" customHeight="1" x14ac:dyDescent="0.2">
      <c r="A74" s="74"/>
      <c r="B74" s="93" t="s">
        <v>1286</v>
      </c>
      <c r="C74" s="172" t="s">
        <v>6</v>
      </c>
      <c r="D74" s="73" t="s">
        <v>6</v>
      </c>
      <c r="E74" s="73" t="s">
        <v>6</v>
      </c>
      <c r="F74" s="161" t="s">
        <v>6</v>
      </c>
      <c r="H74" s="30" t="s">
        <v>15</v>
      </c>
    </row>
    <row r="75" spans="1:8" ht="51" customHeight="1" x14ac:dyDescent="0.2">
      <c r="A75" s="76">
        <v>55</v>
      </c>
      <c r="B75" s="77" t="s">
        <v>1562</v>
      </c>
      <c r="C75" s="73" t="s">
        <v>6</v>
      </c>
      <c r="D75" s="73" t="s">
        <v>6</v>
      </c>
      <c r="E75" s="73" t="s">
        <v>6</v>
      </c>
      <c r="F75" s="161" t="s">
        <v>6</v>
      </c>
    </row>
    <row r="76" spans="1:8" ht="69" customHeight="1" x14ac:dyDescent="0.2">
      <c r="A76" s="76">
        <v>56</v>
      </c>
      <c r="B76" s="78" t="s">
        <v>1534</v>
      </c>
      <c r="C76" s="73" t="s">
        <v>6</v>
      </c>
      <c r="D76" s="73" t="s">
        <v>6</v>
      </c>
      <c r="E76" s="73" t="s">
        <v>6</v>
      </c>
      <c r="F76" s="161" t="s">
        <v>6</v>
      </c>
    </row>
    <row r="77" spans="1:8" ht="38.25" x14ac:dyDescent="0.2">
      <c r="A77" s="76">
        <v>57</v>
      </c>
      <c r="B77" s="77" t="s">
        <v>1535</v>
      </c>
      <c r="C77" s="73" t="s">
        <v>6</v>
      </c>
      <c r="D77" s="73" t="s">
        <v>6</v>
      </c>
      <c r="E77" s="73" t="s">
        <v>6</v>
      </c>
      <c r="F77" s="161" t="s">
        <v>6</v>
      </c>
    </row>
    <row r="78" spans="1:8" ht="43.5" customHeight="1" x14ac:dyDescent="0.2">
      <c r="A78" s="76">
        <v>58</v>
      </c>
      <c r="B78" s="77" t="s">
        <v>1599</v>
      </c>
      <c r="C78" s="73" t="s">
        <v>6</v>
      </c>
      <c r="D78" s="73" t="s">
        <v>6</v>
      </c>
      <c r="E78" s="73" t="s">
        <v>6</v>
      </c>
      <c r="F78" s="161" t="s">
        <v>6</v>
      </c>
    </row>
    <row r="79" spans="1:8" ht="16.5" customHeight="1" x14ac:dyDescent="0.2">
      <c r="A79" s="105"/>
      <c r="B79" s="106" t="s">
        <v>1287</v>
      </c>
      <c r="C79" s="172" t="s">
        <v>6</v>
      </c>
      <c r="D79" s="73" t="s">
        <v>6</v>
      </c>
      <c r="E79" s="73" t="s">
        <v>6</v>
      </c>
      <c r="F79" s="161" t="s">
        <v>6</v>
      </c>
      <c r="H79" s="30" t="s">
        <v>16</v>
      </c>
    </row>
    <row r="80" spans="1:8" ht="45.75" customHeight="1" x14ac:dyDescent="0.2">
      <c r="A80" s="107">
        <v>59</v>
      </c>
      <c r="B80" s="97" t="s">
        <v>1445</v>
      </c>
      <c r="C80" s="73" t="s">
        <v>6</v>
      </c>
      <c r="D80" s="73" t="s">
        <v>6</v>
      </c>
      <c r="E80" s="73" t="s">
        <v>6</v>
      </c>
      <c r="F80" s="161" t="s">
        <v>6</v>
      </c>
    </row>
    <row r="81" spans="1:8" ht="32.25" customHeight="1" x14ac:dyDescent="0.2">
      <c r="A81" s="107">
        <v>60</v>
      </c>
      <c r="B81" s="97" t="s">
        <v>1527</v>
      </c>
      <c r="C81" s="73" t="s">
        <v>6</v>
      </c>
      <c r="D81" s="73" t="s">
        <v>6</v>
      </c>
      <c r="E81" s="73" t="s">
        <v>6</v>
      </c>
      <c r="F81" s="161" t="s">
        <v>6</v>
      </c>
    </row>
    <row r="82" spans="1:8" ht="46.5" customHeight="1" x14ac:dyDescent="0.2">
      <c r="A82" s="107">
        <v>61</v>
      </c>
      <c r="B82" s="97" t="s">
        <v>1525</v>
      </c>
      <c r="C82" s="73" t="s">
        <v>6</v>
      </c>
      <c r="D82" s="73" t="s">
        <v>6</v>
      </c>
      <c r="E82" s="73" t="s">
        <v>6</v>
      </c>
      <c r="F82" s="161" t="s">
        <v>6</v>
      </c>
    </row>
    <row r="83" spans="1:8" ht="54.75" customHeight="1" x14ac:dyDescent="0.2">
      <c r="A83" s="107">
        <v>62</v>
      </c>
      <c r="B83" s="108" t="s">
        <v>1526</v>
      </c>
      <c r="C83" s="73" t="s">
        <v>6</v>
      </c>
      <c r="D83" s="73" t="s">
        <v>6</v>
      </c>
      <c r="E83" s="73" t="s">
        <v>6</v>
      </c>
      <c r="F83" s="161" t="s">
        <v>6</v>
      </c>
    </row>
    <row r="84" spans="1:8" ht="38.25" x14ac:dyDescent="0.2">
      <c r="A84" s="107">
        <v>63</v>
      </c>
      <c r="B84" s="109" t="s">
        <v>1511</v>
      </c>
      <c r="C84" s="73" t="s">
        <v>6</v>
      </c>
      <c r="D84" s="73" t="s">
        <v>6</v>
      </c>
      <c r="E84" s="73" t="s">
        <v>6</v>
      </c>
      <c r="F84" s="161" t="s">
        <v>6</v>
      </c>
    </row>
    <row r="85" spans="1:8" ht="108.75" customHeight="1" x14ac:dyDescent="0.2">
      <c r="A85" s="107">
        <v>64</v>
      </c>
      <c r="B85" s="110" t="s">
        <v>1528</v>
      </c>
      <c r="C85" s="73" t="s">
        <v>6</v>
      </c>
      <c r="D85" s="73" t="s">
        <v>6</v>
      </c>
      <c r="E85" s="73" t="s">
        <v>6</v>
      </c>
      <c r="F85" s="161" t="s">
        <v>6</v>
      </c>
    </row>
    <row r="86" spans="1:8" ht="83.25" customHeight="1" x14ac:dyDescent="0.2">
      <c r="A86" s="107">
        <v>65</v>
      </c>
      <c r="B86" s="110" t="s">
        <v>1529</v>
      </c>
      <c r="C86" s="73" t="s">
        <v>6</v>
      </c>
      <c r="D86" s="73" t="s">
        <v>6</v>
      </c>
      <c r="E86" s="73" t="s">
        <v>6</v>
      </c>
      <c r="F86" s="161" t="s">
        <v>6</v>
      </c>
    </row>
    <row r="87" spans="1:8" ht="96.75" customHeight="1" x14ac:dyDescent="0.2">
      <c r="A87" s="107">
        <v>66</v>
      </c>
      <c r="B87" s="110" t="s">
        <v>1514</v>
      </c>
      <c r="C87" s="73" t="s">
        <v>6</v>
      </c>
      <c r="D87" s="73" t="s">
        <v>6</v>
      </c>
      <c r="E87" s="73" t="s">
        <v>6</v>
      </c>
      <c r="F87" s="161" t="s">
        <v>6</v>
      </c>
    </row>
    <row r="88" spans="1:8" ht="30" customHeight="1" x14ac:dyDescent="0.2">
      <c r="A88" s="107">
        <v>67</v>
      </c>
      <c r="B88" s="111" t="s">
        <v>1507</v>
      </c>
      <c r="C88" s="73" t="s">
        <v>6</v>
      </c>
      <c r="D88" s="73" t="s">
        <v>6</v>
      </c>
      <c r="E88" s="73" t="s">
        <v>6</v>
      </c>
      <c r="F88" s="161" t="s">
        <v>6</v>
      </c>
    </row>
    <row r="89" spans="1:8" ht="20.25" customHeight="1" x14ac:dyDescent="0.2">
      <c r="A89" s="107">
        <v>68</v>
      </c>
      <c r="B89" s="111" t="s">
        <v>1530</v>
      </c>
      <c r="C89" s="73" t="s">
        <v>1563</v>
      </c>
      <c r="D89" s="73" t="s">
        <v>6</v>
      </c>
      <c r="E89" s="73" t="s">
        <v>6</v>
      </c>
      <c r="F89" s="161" t="s">
        <v>6</v>
      </c>
    </row>
    <row r="90" spans="1:8" ht="20.25" customHeight="1" x14ac:dyDescent="0.2">
      <c r="A90" s="107">
        <v>69</v>
      </c>
      <c r="B90" s="111" t="s">
        <v>1402</v>
      </c>
      <c r="C90" s="73" t="s">
        <v>6</v>
      </c>
      <c r="D90" s="73" t="s">
        <v>6</v>
      </c>
      <c r="E90" s="73" t="s">
        <v>6</v>
      </c>
      <c r="F90" s="161" t="s">
        <v>6</v>
      </c>
    </row>
    <row r="91" spans="1:8" ht="46.5" customHeight="1" x14ac:dyDescent="0.2">
      <c r="A91" s="107">
        <v>70</v>
      </c>
      <c r="B91" s="97" t="s">
        <v>1515</v>
      </c>
      <c r="C91" s="73" t="s">
        <v>1563</v>
      </c>
      <c r="D91" s="73" t="s">
        <v>6</v>
      </c>
      <c r="E91" s="73" t="s">
        <v>6</v>
      </c>
      <c r="F91" s="161" t="s">
        <v>6</v>
      </c>
    </row>
    <row r="92" spans="1:8" ht="63" customHeight="1" x14ac:dyDescent="0.2">
      <c r="A92" s="107">
        <v>71</v>
      </c>
      <c r="B92" s="97" t="s">
        <v>1508</v>
      </c>
      <c r="C92" s="73" t="s">
        <v>6</v>
      </c>
      <c r="D92" s="73" t="s">
        <v>6</v>
      </c>
      <c r="E92" s="73" t="s">
        <v>6</v>
      </c>
      <c r="F92" s="161" t="s">
        <v>6</v>
      </c>
    </row>
    <row r="93" spans="1:8" ht="50.25" customHeight="1" x14ac:dyDescent="0.2">
      <c r="A93" s="107">
        <v>72</v>
      </c>
      <c r="B93" s="97" t="s">
        <v>1442</v>
      </c>
      <c r="C93" s="73" t="s">
        <v>6</v>
      </c>
      <c r="D93" s="73" t="s">
        <v>6</v>
      </c>
      <c r="E93" s="73" t="s">
        <v>6</v>
      </c>
      <c r="F93" s="161" t="s">
        <v>6</v>
      </c>
    </row>
    <row r="94" spans="1:8" ht="51.75" customHeight="1" x14ac:dyDescent="0.2">
      <c r="A94" s="107">
        <v>73</v>
      </c>
      <c r="B94" s="97" t="s">
        <v>1443</v>
      </c>
      <c r="C94" s="73" t="s">
        <v>6</v>
      </c>
      <c r="D94" s="73" t="s">
        <v>6</v>
      </c>
      <c r="E94" s="73" t="s">
        <v>6</v>
      </c>
      <c r="F94" s="161" t="s">
        <v>6</v>
      </c>
    </row>
    <row r="95" spans="1:8" ht="19.5" customHeight="1" x14ac:dyDescent="0.2">
      <c r="A95" s="112"/>
      <c r="B95" s="113" t="s">
        <v>37</v>
      </c>
      <c r="C95" s="73" t="s">
        <v>6</v>
      </c>
      <c r="D95" s="73" t="s">
        <v>6</v>
      </c>
      <c r="E95" s="73" t="s">
        <v>6</v>
      </c>
      <c r="F95" s="161" t="s">
        <v>6</v>
      </c>
      <c r="H95" s="30" t="s">
        <v>17</v>
      </c>
    </row>
    <row r="96" spans="1:8" ht="48.75" customHeight="1" x14ac:dyDescent="0.2">
      <c r="A96" s="114">
        <v>74</v>
      </c>
      <c r="B96" s="115" t="s">
        <v>1289</v>
      </c>
      <c r="C96" s="73" t="s">
        <v>6</v>
      </c>
      <c r="D96" s="73" t="s">
        <v>6</v>
      </c>
      <c r="E96" s="73" t="s">
        <v>6</v>
      </c>
      <c r="F96" s="161" t="s">
        <v>6</v>
      </c>
    </row>
    <row r="97" spans="1:8" ht="31.5" customHeight="1" x14ac:dyDescent="0.2">
      <c r="A97" s="114">
        <v>75</v>
      </c>
      <c r="B97" s="116" t="s">
        <v>1509</v>
      </c>
      <c r="C97" s="73" t="s">
        <v>6</v>
      </c>
      <c r="D97" s="73" t="s">
        <v>6</v>
      </c>
      <c r="E97" s="73" t="s">
        <v>6</v>
      </c>
      <c r="F97" s="161" t="s">
        <v>6</v>
      </c>
    </row>
    <row r="98" spans="1:8" ht="38.25" x14ac:dyDescent="0.2">
      <c r="A98" s="114">
        <v>76</v>
      </c>
      <c r="B98" s="115" t="s">
        <v>1531</v>
      </c>
      <c r="C98" s="73" t="s">
        <v>6</v>
      </c>
      <c r="D98" s="73" t="s">
        <v>6</v>
      </c>
      <c r="E98" s="73" t="s">
        <v>6</v>
      </c>
      <c r="F98" s="161" t="s">
        <v>6</v>
      </c>
    </row>
    <row r="99" spans="1:8" ht="51" x14ac:dyDescent="0.2">
      <c r="A99" s="114">
        <v>77</v>
      </c>
      <c r="B99" s="116" t="s">
        <v>1510</v>
      </c>
      <c r="C99" s="73" t="s">
        <v>6</v>
      </c>
      <c r="D99" s="73" t="s">
        <v>6</v>
      </c>
      <c r="E99" s="73" t="s">
        <v>6</v>
      </c>
      <c r="F99" s="161" t="s">
        <v>6</v>
      </c>
    </row>
    <row r="100" spans="1:8" ht="45.75" customHeight="1" x14ac:dyDescent="0.2">
      <c r="A100" s="114">
        <v>78</v>
      </c>
      <c r="B100" s="115" t="s">
        <v>1511</v>
      </c>
      <c r="C100" s="73" t="s">
        <v>6</v>
      </c>
      <c r="D100" s="73" t="s">
        <v>6</v>
      </c>
      <c r="E100" s="73" t="s">
        <v>6</v>
      </c>
      <c r="F100" s="161" t="s">
        <v>6</v>
      </c>
    </row>
    <row r="101" spans="1:8" ht="108" customHeight="1" x14ac:dyDescent="0.2">
      <c r="A101" s="114">
        <v>79</v>
      </c>
      <c r="B101" s="115" t="s">
        <v>1532</v>
      </c>
      <c r="C101" s="73" t="s">
        <v>6</v>
      </c>
      <c r="D101" s="73" t="s">
        <v>6</v>
      </c>
      <c r="E101" s="73" t="s">
        <v>6</v>
      </c>
      <c r="F101" s="161" t="s">
        <v>6</v>
      </c>
    </row>
    <row r="102" spans="1:8" ht="85.5" customHeight="1" x14ac:dyDescent="0.2">
      <c r="A102" s="114">
        <v>80</v>
      </c>
      <c r="B102" s="115" t="s">
        <v>1512</v>
      </c>
      <c r="C102" s="73" t="s">
        <v>6</v>
      </c>
      <c r="D102" s="73" t="s">
        <v>6</v>
      </c>
      <c r="E102" s="73" t="s">
        <v>6</v>
      </c>
      <c r="F102" s="161" t="s">
        <v>6</v>
      </c>
    </row>
    <row r="103" spans="1:8" ht="101.25" customHeight="1" x14ac:dyDescent="0.2">
      <c r="A103" s="114">
        <v>81</v>
      </c>
      <c r="B103" s="115" t="s">
        <v>1513</v>
      </c>
      <c r="C103" s="73" t="s">
        <v>6</v>
      </c>
      <c r="D103" s="73" t="s">
        <v>6</v>
      </c>
      <c r="E103" s="73" t="s">
        <v>6</v>
      </c>
      <c r="F103" s="161" t="s">
        <v>6</v>
      </c>
    </row>
    <row r="104" spans="1:8" ht="33.75" customHeight="1" x14ac:dyDescent="0.2">
      <c r="A104" s="114">
        <v>82</v>
      </c>
      <c r="B104" s="115" t="s">
        <v>1507</v>
      </c>
      <c r="C104" s="73" t="s">
        <v>6</v>
      </c>
      <c r="D104" s="73" t="s">
        <v>6</v>
      </c>
      <c r="E104" s="73" t="s">
        <v>6</v>
      </c>
      <c r="F104" s="161" t="s">
        <v>6</v>
      </c>
    </row>
    <row r="105" spans="1:8" ht="15.75" x14ac:dyDescent="0.2">
      <c r="A105" s="114">
        <v>83</v>
      </c>
      <c r="B105" s="115" t="s">
        <v>1530</v>
      </c>
      <c r="C105" s="73" t="s">
        <v>6</v>
      </c>
      <c r="D105" s="73" t="s">
        <v>6</v>
      </c>
      <c r="E105" s="73" t="s">
        <v>6</v>
      </c>
      <c r="F105" s="161" t="s">
        <v>6</v>
      </c>
    </row>
    <row r="106" spans="1:8" ht="15.75" x14ac:dyDescent="0.2">
      <c r="A106" s="114">
        <v>84</v>
      </c>
      <c r="B106" s="115" t="s">
        <v>1402</v>
      </c>
      <c r="C106" s="73" t="s">
        <v>6</v>
      </c>
      <c r="D106" s="73" t="s">
        <v>6</v>
      </c>
      <c r="E106" s="73" t="s">
        <v>6</v>
      </c>
      <c r="F106" s="161" t="s">
        <v>6</v>
      </c>
    </row>
    <row r="107" spans="1:8" ht="53.25" customHeight="1" x14ac:dyDescent="0.2">
      <c r="A107" s="114">
        <v>85</v>
      </c>
      <c r="B107" s="115" t="s">
        <v>1515</v>
      </c>
      <c r="C107" s="73" t="s">
        <v>6</v>
      </c>
      <c r="D107" s="73" t="s">
        <v>6</v>
      </c>
      <c r="E107" s="73" t="s">
        <v>6</v>
      </c>
      <c r="F107" s="161" t="s">
        <v>6</v>
      </c>
    </row>
    <row r="108" spans="1:8" ht="61.5" customHeight="1" x14ac:dyDescent="0.2">
      <c r="A108" s="114">
        <v>86</v>
      </c>
      <c r="B108" s="115" t="s">
        <v>1446</v>
      </c>
      <c r="C108" s="73" t="s">
        <v>6</v>
      </c>
      <c r="D108" s="73" t="s">
        <v>6</v>
      </c>
      <c r="E108" s="73" t="s">
        <v>6</v>
      </c>
      <c r="F108" s="161" t="s">
        <v>6</v>
      </c>
    </row>
    <row r="109" spans="1:8" ht="50.25" customHeight="1" x14ac:dyDescent="0.2">
      <c r="A109" s="114">
        <v>87</v>
      </c>
      <c r="B109" s="115" t="s">
        <v>1288</v>
      </c>
      <c r="C109" s="73" t="s">
        <v>6</v>
      </c>
      <c r="D109" s="73" t="s">
        <v>6</v>
      </c>
      <c r="E109" s="73" t="s">
        <v>6</v>
      </c>
      <c r="F109" s="161" t="s">
        <v>6</v>
      </c>
    </row>
    <row r="110" spans="1:8" ht="46.5" customHeight="1" x14ac:dyDescent="0.2">
      <c r="A110" s="114">
        <v>88</v>
      </c>
      <c r="B110" s="116" t="s">
        <v>1443</v>
      </c>
      <c r="C110" s="73" t="s">
        <v>6</v>
      </c>
      <c r="D110" s="73" t="s">
        <v>6</v>
      </c>
      <c r="E110" s="73" t="s">
        <v>6</v>
      </c>
      <c r="F110" s="161" t="s">
        <v>6</v>
      </c>
    </row>
    <row r="111" spans="1:8" ht="15.75" x14ac:dyDescent="0.2">
      <c r="A111" s="68"/>
      <c r="B111" s="117" t="s">
        <v>38</v>
      </c>
      <c r="C111" s="172" t="s">
        <v>6</v>
      </c>
      <c r="D111" s="73" t="s">
        <v>6</v>
      </c>
      <c r="E111" s="73" t="s">
        <v>6</v>
      </c>
      <c r="F111" s="161" t="s">
        <v>6</v>
      </c>
      <c r="H111" s="29" t="s">
        <v>10</v>
      </c>
    </row>
    <row r="112" spans="1:8" ht="38.25" x14ac:dyDescent="0.2">
      <c r="A112" s="118">
        <v>89</v>
      </c>
      <c r="B112" s="119" t="s">
        <v>1516</v>
      </c>
      <c r="C112" s="73" t="s">
        <v>6</v>
      </c>
      <c r="D112" s="73" t="s">
        <v>6</v>
      </c>
      <c r="E112" s="73" t="s">
        <v>6</v>
      </c>
      <c r="F112" s="161" t="s">
        <v>6</v>
      </c>
    </row>
    <row r="113" spans="1:8" ht="25.5" x14ac:dyDescent="0.2">
      <c r="A113" s="118">
        <v>90</v>
      </c>
      <c r="B113" s="120" t="s">
        <v>1564</v>
      </c>
      <c r="C113" s="179" t="s">
        <v>6</v>
      </c>
      <c r="D113" s="73" t="s">
        <v>6</v>
      </c>
      <c r="E113" s="73" t="s">
        <v>6</v>
      </c>
      <c r="F113" s="161" t="s">
        <v>6</v>
      </c>
    </row>
    <row r="114" spans="1:8" ht="38.25" x14ac:dyDescent="0.2">
      <c r="A114" s="118">
        <v>91</v>
      </c>
      <c r="B114" s="120" t="s">
        <v>1565</v>
      </c>
      <c r="C114" s="179" t="s">
        <v>6</v>
      </c>
      <c r="D114" s="73" t="s">
        <v>6</v>
      </c>
      <c r="E114" s="73" t="s">
        <v>6</v>
      </c>
      <c r="F114" s="161" t="s">
        <v>6</v>
      </c>
    </row>
    <row r="115" spans="1:8" ht="27" customHeight="1" x14ac:dyDescent="0.2">
      <c r="A115" s="140">
        <v>92</v>
      </c>
      <c r="B115" s="120" t="s">
        <v>1566</v>
      </c>
      <c r="C115" s="179" t="s">
        <v>6</v>
      </c>
      <c r="D115" s="73" t="s">
        <v>6</v>
      </c>
      <c r="E115" s="73" t="s">
        <v>6</v>
      </c>
      <c r="F115" s="161" t="s">
        <v>6</v>
      </c>
    </row>
    <row r="116" spans="1:8" ht="15.75" x14ac:dyDescent="0.2">
      <c r="A116" s="68"/>
      <c r="B116" s="117" t="s">
        <v>39</v>
      </c>
      <c r="C116" s="172" t="s">
        <v>6</v>
      </c>
      <c r="D116" s="73" t="s">
        <v>6</v>
      </c>
      <c r="E116" s="73" t="s">
        <v>6</v>
      </c>
      <c r="F116" s="161" t="s">
        <v>6</v>
      </c>
      <c r="H116" s="29" t="s">
        <v>11</v>
      </c>
    </row>
    <row r="117" spans="1:8" ht="51" x14ac:dyDescent="0.2">
      <c r="A117" s="118">
        <v>93</v>
      </c>
      <c r="B117" s="120" t="s">
        <v>1543</v>
      </c>
      <c r="C117" s="73" t="s">
        <v>6</v>
      </c>
      <c r="D117" s="73" t="s">
        <v>6</v>
      </c>
      <c r="E117" s="73" t="s">
        <v>6</v>
      </c>
      <c r="F117" s="161" t="s">
        <v>6</v>
      </c>
    </row>
    <row r="118" spans="1:8" ht="30" customHeight="1" x14ac:dyDescent="0.2">
      <c r="A118" s="118">
        <v>94</v>
      </c>
      <c r="B118" s="119" t="s">
        <v>1583</v>
      </c>
      <c r="C118" s="73" t="s">
        <v>6</v>
      </c>
      <c r="D118" s="73" t="s">
        <v>6</v>
      </c>
      <c r="E118" s="73" t="s">
        <v>6</v>
      </c>
      <c r="F118" s="161" t="s">
        <v>6</v>
      </c>
    </row>
    <row r="119" spans="1:8" ht="31.5" customHeight="1" x14ac:dyDescent="0.2">
      <c r="A119" s="118">
        <v>95</v>
      </c>
      <c r="B119" s="119" t="s">
        <v>1567</v>
      </c>
      <c r="C119" s="179" t="s">
        <v>6</v>
      </c>
      <c r="D119" s="73" t="s">
        <v>6</v>
      </c>
      <c r="E119" s="73" t="s">
        <v>6</v>
      </c>
      <c r="F119" s="161" t="s">
        <v>6</v>
      </c>
    </row>
    <row r="120" spans="1:8" ht="27.75" customHeight="1" x14ac:dyDescent="0.2">
      <c r="A120" s="68"/>
      <c r="B120" s="121" t="s">
        <v>40</v>
      </c>
      <c r="C120" s="172" t="s">
        <v>6</v>
      </c>
      <c r="D120" s="73" t="s">
        <v>6</v>
      </c>
      <c r="E120" s="73" t="s">
        <v>6</v>
      </c>
      <c r="F120" s="161" t="s">
        <v>6</v>
      </c>
      <c r="H120" s="29" t="s">
        <v>12</v>
      </c>
    </row>
    <row r="121" spans="1:8" ht="24" customHeight="1" x14ac:dyDescent="0.2">
      <c r="A121" s="118">
        <v>96</v>
      </c>
      <c r="B121" s="72" t="s">
        <v>1592</v>
      </c>
      <c r="C121" s="73" t="s">
        <v>6</v>
      </c>
      <c r="D121" s="73" t="s">
        <v>6</v>
      </c>
      <c r="E121" s="73" t="s">
        <v>6</v>
      </c>
      <c r="F121" s="161" t="s">
        <v>6</v>
      </c>
    </row>
    <row r="122" spans="1:8" ht="57.75" customHeight="1" x14ac:dyDescent="0.2">
      <c r="A122" s="122">
        <v>97</v>
      </c>
      <c r="B122" s="123" t="s">
        <v>1593</v>
      </c>
      <c r="C122" s="73" t="s">
        <v>6</v>
      </c>
      <c r="D122" s="73" t="s">
        <v>6</v>
      </c>
      <c r="E122" s="73" t="s">
        <v>6</v>
      </c>
      <c r="F122" s="161" t="s">
        <v>6</v>
      </c>
    </row>
    <row r="123" spans="1:8" ht="72" customHeight="1" x14ac:dyDescent="0.2">
      <c r="A123" s="122">
        <v>98</v>
      </c>
      <c r="B123" s="123" t="s">
        <v>1524</v>
      </c>
      <c r="C123" s="73" t="s">
        <v>6</v>
      </c>
      <c r="D123" s="73" t="s">
        <v>6</v>
      </c>
      <c r="E123" s="73" t="s">
        <v>6</v>
      </c>
      <c r="F123" s="161" t="s">
        <v>6</v>
      </c>
    </row>
    <row r="124" spans="1:8" ht="25.5" x14ac:dyDescent="0.2">
      <c r="A124" s="122">
        <v>99</v>
      </c>
      <c r="B124" s="123" t="s">
        <v>1594</v>
      </c>
      <c r="C124" s="73" t="s">
        <v>6</v>
      </c>
      <c r="D124" s="73" t="s">
        <v>6</v>
      </c>
      <c r="E124" s="73" t="s">
        <v>6</v>
      </c>
      <c r="F124" s="161" t="s">
        <v>6</v>
      </c>
    </row>
    <row r="125" spans="1:8" ht="25.5" x14ac:dyDescent="0.2">
      <c r="A125" s="122">
        <v>100</v>
      </c>
      <c r="B125" s="123" t="s">
        <v>1450</v>
      </c>
      <c r="C125" s="73" t="s">
        <v>6</v>
      </c>
      <c r="D125" s="73" t="s">
        <v>6</v>
      </c>
      <c r="E125" s="73" t="s">
        <v>6</v>
      </c>
      <c r="F125" s="161" t="s">
        <v>6</v>
      </c>
    </row>
    <row r="126" spans="1:8" ht="15.75" x14ac:dyDescent="0.2">
      <c r="A126" s="122">
        <f>+A125+1</f>
        <v>101</v>
      </c>
      <c r="B126" s="123" t="s">
        <v>1568</v>
      </c>
      <c r="C126" s="73"/>
      <c r="D126" s="73"/>
      <c r="E126" s="73"/>
      <c r="F126" s="161"/>
    </row>
    <row r="127" spans="1:8" ht="23.25" customHeight="1" x14ac:dyDescent="0.2">
      <c r="A127" s="182">
        <f t="shared" ref="A127:A142" si="0">+A126+1</f>
        <v>102</v>
      </c>
      <c r="B127" s="181" t="s">
        <v>1595</v>
      </c>
      <c r="C127" s="73" t="s">
        <v>6</v>
      </c>
      <c r="D127" s="73" t="s">
        <v>6</v>
      </c>
      <c r="E127" s="73" t="s">
        <v>6</v>
      </c>
      <c r="F127" s="161" t="s">
        <v>6</v>
      </c>
    </row>
    <row r="128" spans="1:8" ht="76.5" customHeight="1" x14ac:dyDescent="0.2">
      <c r="A128" s="122">
        <f t="shared" si="0"/>
        <v>103</v>
      </c>
      <c r="B128" s="72" t="s">
        <v>1523</v>
      </c>
      <c r="C128" s="73" t="s">
        <v>6</v>
      </c>
      <c r="D128" s="73" t="s">
        <v>6</v>
      </c>
      <c r="E128" s="73" t="s">
        <v>6</v>
      </c>
      <c r="F128" s="161" t="s">
        <v>6</v>
      </c>
    </row>
    <row r="129" spans="1:6" ht="79.5" customHeight="1" x14ac:dyDescent="0.2">
      <c r="A129" s="122">
        <f t="shared" si="0"/>
        <v>104</v>
      </c>
      <c r="B129" s="72" t="s">
        <v>1517</v>
      </c>
      <c r="C129" s="73" t="s">
        <v>6</v>
      </c>
      <c r="D129" s="73" t="s">
        <v>6</v>
      </c>
      <c r="E129" s="73" t="s">
        <v>6</v>
      </c>
      <c r="F129" s="161" t="s">
        <v>6</v>
      </c>
    </row>
    <row r="130" spans="1:6" ht="89.25" x14ac:dyDescent="0.2">
      <c r="A130" s="122">
        <f t="shared" si="0"/>
        <v>105</v>
      </c>
      <c r="B130" s="72" t="s">
        <v>1569</v>
      </c>
      <c r="C130" s="73" t="s">
        <v>6</v>
      </c>
      <c r="D130" s="73" t="s">
        <v>6</v>
      </c>
      <c r="E130" s="73" t="s">
        <v>6</v>
      </c>
      <c r="F130" s="161" t="s">
        <v>6</v>
      </c>
    </row>
    <row r="131" spans="1:6" ht="51" x14ac:dyDescent="0.2">
      <c r="A131" s="122">
        <f t="shared" si="0"/>
        <v>106</v>
      </c>
      <c r="B131" s="72" t="s">
        <v>1591</v>
      </c>
      <c r="C131" s="73" t="s">
        <v>6</v>
      </c>
      <c r="D131" s="73" t="s">
        <v>6</v>
      </c>
      <c r="E131" s="73" t="s">
        <v>6</v>
      </c>
      <c r="F131" s="161" t="s">
        <v>6</v>
      </c>
    </row>
    <row r="132" spans="1:6" ht="74.25" customHeight="1" x14ac:dyDescent="0.2">
      <c r="A132" s="122">
        <f t="shared" si="0"/>
        <v>107</v>
      </c>
      <c r="B132" s="72" t="s">
        <v>1533</v>
      </c>
      <c r="C132" s="73" t="s">
        <v>6</v>
      </c>
      <c r="D132" s="73" t="s">
        <v>6</v>
      </c>
      <c r="E132" s="73" t="s">
        <v>6</v>
      </c>
      <c r="F132" s="161" t="s">
        <v>6</v>
      </c>
    </row>
    <row r="133" spans="1:6" ht="76.5" x14ac:dyDescent="0.2">
      <c r="A133" s="122">
        <f t="shared" si="0"/>
        <v>108</v>
      </c>
      <c r="B133" s="72" t="s">
        <v>1570</v>
      </c>
      <c r="C133" s="179" t="s">
        <v>6</v>
      </c>
      <c r="D133" s="73" t="s">
        <v>6</v>
      </c>
      <c r="E133" s="73" t="s">
        <v>6</v>
      </c>
      <c r="F133" s="161" t="s">
        <v>6</v>
      </c>
    </row>
    <row r="134" spans="1:6" ht="93.75" customHeight="1" x14ac:dyDescent="0.2">
      <c r="A134" s="122">
        <f t="shared" si="0"/>
        <v>109</v>
      </c>
      <c r="B134" s="72" t="s">
        <v>1571</v>
      </c>
      <c r="C134" s="179"/>
      <c r="D134" s="73"/>
      <c r="E134" s="73"/>
      <c r="F134" s="161"/>
    </row>
    <row r="135" spans="1:6" ht="98.45" customHeight="1" x14ac:dyDescent="0.2">
      <c r="A135" s="122">
        <f t="shared" si="0"/>
        <v>110</v>
      </c>
      <c r="B135" s="92" t="s">
        <v>1584</v>
      </c>
      <c r="C135" s="73" t="s">
        <v>6</v>
      </c>
      <c r="D135" s="73" t="s">
        <v>6</v>
      </c>
      <c r="E135" s="73" t="s">
        <v>6</v>
      </c>
      <c r="F135" s="161" t="s">
        <v>6</v>
      </c>
    </row>
    <row r="136" spans="1:6" ht="38.25" x14ac:dyDescent="0.2">
      <c r="A136" s="122">
        <f t="shared" si="0"/>
        <v>111</v>
      </c>
      <c r="B136" s="92" t="s">
        <v>1434</v>
      </c>
      <c r="C136" s="73" t="s">
        <v>6</v>
      </c>
      <c r="D136" s="73" t="s">
        <v>6</v>
      </c>
      <c r="E136" s="73" t="s">
        <v>6</v>
      </c>
      <c r="F136" s="161" t="s">
        <v>6</v>
      </c>
    </row>
    <row r="137" spans="1:6" ht="51" x14ac:dyDescent="0.2">
      <c r="A137" s="122">
        <f t="shared" si="0"/>
        <v>112</v>
      </c>
      <c r="B137" s="92" t="s">
        <v>1518</v>
      </c>
      <c r="C137" s="73" t="s">
        <v>6</v>
      </c>
      <c r="D137" s="73" t="s">
        <v>6</v>
      </c>
      <c r="E137" s="73" t="s">
        <v>6</v>
      </c>
      <c r="F137" s="161" t="s">
        <v>6</v>
      </c>
    </row>
    <row r="138" spans="1:6" ht="68.45" customHeight="1" x14ac:dyDescent="0.2">
      <c r="A138" s="122">
        <f t="shared" si="0"/>
        <v>113</v>
      </c>
      <c r="B138" s="92" t="s">
        <v>1590</v>
      </c>
      <c r="C138" s="73" t="s">
        <v>6</v>
      </c>
      <c r="D138" s="73" t="s">
        <v>6</v>
      </c>
      <c r="E138" s="73" t="s">
        <v>6</v>
      </c>
      <c r="F138" s="161" t="s">
        <v>6</v>
      </c>
    </row>
    <row r="139" spans="1:6" ht="114.75" x14ac:dyDescent="0.2">
      <c r="A139" s="122">
        <f t="shared" si="0"/>
        <v>114</v>
      </c>
      <c r="B139" s="115" t="s">
        <v>1435</v>
      </c>
      <c r="C139" s="73" t="s">
        <v>6</v>
      </c>
      <c r="D139" s="73" t="s">
        <v>6</v>
      </c>
      <c r="E139" s="73" t="s">
        <v>6</v>
      </c>
      <c r="F139" s="161" t="s">
        <v>6</v>
      </c>
    </row>
    <row r="140" spans="1:6" ht="20.25" customHeight="1" x14ac:dyDescent="0.2">
      <c r="A140" s="122" t="s">
        <v>6</v>
      </c>
      <c r="B140" s="167" t="s">
        <v>1451</v>
      </c>
      <c r="C140" s="175" t="s">
        <v>6</v>
      </c>
      <c r="D140" s="73" t="s">
        <v>6</v>
      </c>
      <c r="E140" s="73" t="s">
        <v>6</v>
      </c>
      <c r="F140" s="161" t="s">
        <v>6</v>
      </c>
    </row>
    <row r="141" spans="1:6" ht="47.25" customHeight="1" x14ac:dyDescent="0.2">
      <c r="A141" s="122">
        <f>+A139+1</f>
        <v>115</v>
      </c>
      <c r="B141" s="165" t="s">
        <v>1452</v>
      </c>
      <c r="C141" s="73" t="s">
        <v>6</v>
      </c>
      <c r="D141" s="73" t="s">
        <v>6</v>
      </c>
      <c r="E141" s="73" t="s">
        <v>6</v>
      </c>
      <c r="F141" s="161" t="s">
        <v>6</v>
      </c>
    </row>
    <row r="142" spans="1:6" ht="23.25" customHeight="1" x14ac:dyDescent="0.2">
      <c r="A142" s="122">
        <f t="shared" si="0"/>
        <v>116</v>
      </c>
      <c r="B142" s="151" t="s">
        <v>1541</v>
      </c>
      <c r="C142" s="152" t="s">
        <v>6</v>
      </c>
      <c r="D142" s="152" t="s">
        <v>6</v>
      </c>
      <c r="E142" s="152" t="s">
        <v>6</v>
      </c>
      <c r="F142" s="166" t="s">
        <v>6</v>
      </c>
    </row>
    <row r="143" spans="1:6" ht="15.75" x14ac:dyDescent="0.2">
      <c r="A143" s="118"/>
      <c r="B143" s="124" t="s">
        <v>1519</v>
      </c>
      <c r="C143" s="172" t="s">
        <v>6</v>
      </c>
      <c r="D143" s="173"/>
      <c r="E143" s="173"/>
      <c r="F143" s="174"/>
    </row>
    <row r="144" spans="1:6" ht="25.5" x14ac:dyDescent="0.2">
      <c r="A144" s="125">
        <f>+A142+1</f>
        <v>117</v>
      </c>
      <c r="B144" s="126" t="s">
        <v>1572</v>
      </c>
      <c r="C144" s="152" t="s">
        <v>6</v>
      </c>
      <c r="D144" s="73" t="s">
        <v>6</v>
      </c>
      <c r="E144" s="73" t="s">
        <v>6</v>
      </c>
      <c r="F144" s="161" t="s">
        <v>6</v>
      </c>
    </row>
    <row r="145" spans="1:7" ht="68.25" customHeight="1" x14ac:dyDescent="0.2">
      <c r="A145" s="125">
        <f>+A144+1</f>
        <v>118</v>
      </c>
      <c r="B145" s="126" t="s">
        <v>1573</v>
      </c>
      <c r="C145" s="152" t="s">
        <v>6</v>
      </c>
      <c r="D145" s="73" t="s">
        <v>6</v>
      </c>
      <c r="E145" s="73" t="s">
        <v>6</v>
      </c>
      <c r="F145" s="161" t="s">
        <v>6</v>
      </c>
    </row>
    <row r="146" spans="1:7" ht="76.5" customHeight="1" x14ac:dyDescent="0.2">
      <c r="A146" s="125">
        <f t="shared" ref="A146:A158" si="1">+A145+1</f>
        <v>119</v>
      </c>
      <c r="B146" s="126" t="s">
        <v>1574</v>
      </c>
      <c r="C146" s="152" t="s">
        <v>6</v>
      </c>
      <c r="D146" s="73" t="s">
        <v>6</v>
      </c>
      <c r="E146" s="73" t="s">
        <v>6</v>
      </c>
      <c r="F146" s="161" t="s">
        <v>6</v>
      </c>
    </row>
    <row r="147" spans="1:7" ht="57.75" customHeight="1" x14ac:dyDescent="0.2">
      <c r="A147" s="125">
        <f t="shared" si="1"/>
        <v>120</v>
      </c>
      <c r="B147" s="126" t="s">
        <v>1585</v>
      </c>
      <c r="C147" s="152" t="s">
        <v>6</v>
      </c>
      <c r="D147" s="73"/>
      <c r="E147" s="73"/>
      <c r="F147" s="161"/>
    </row>
    <row r="148" spans="1:7" ht="78.75" customHeight="1" x14ac:dyDescent="0.2">
      <c r="A148" s="125">
        <f t="shared" si="1"/>
        <v>121</v>
      </c>
      <c r="B148" s="164" t="s">
        <v>1520</v>
      </c>
      <c r="C148" s="152" t="s">
        <v>6</v>
      </c>
      <c r="D148" s="73" t="s">
        <v>6</v>
      </c>
      <c r="E148" s="73" t="s">
        <v>6</v>
      </c>
      <c r="F148" s="161" t="s">
        <v>6</v>
      </c>
    </row>
    <row r="149" spans="1:7" ht="38.25" x14ac:dyDescent="0.2">
      <c r="A149" s="125">
        <f t="shared" si="1"/>
        <v>122</v>
      </c>
      <c r="B149" s="164" t="s">
        <v>1575</v>
      </c>
      <c r="C149" s="180"/>
      <c r="D149" s="73"/>
      <c r="E149" s="73"/>
      <c r="F149" s="161"/>
    </row>
    <row r="150" spans="1:7" ht="51" customHeight="1" x14ac:dyDescent="0.2">
      <c r="A150" s="125">
        <f t="shared" si="1"/>
        <v>123</v>
      </c>
      <c r="B150" s="164" t="s">
        <v>1542</v>
      </c>
      <c r="C150" s="152" t="s">
        <v>6</v>
      </c>
      <c r="D150" s="73"/>
      <c r="E150" s="73"/>
      <c r="F150" s="161"/>
    </row>
    <row r="151" spans="1:7" ht="56.25" customHeight="1" x14ac:dyDescent="0.2">
      <c r="A151" s="125">
        <f t="shared" si="1"/>
        <v>124</v>
      </c>
      <c r="B151" s="164" t="s">
        <v>1436</v>
      </c>
      <c r="C151" s="152" t="s">
        <v>6</v>
      </c>
      <c r="D151" s="73"/>
      <c r="E151" s="73"/>
      <c r="F151" s="161"/>
    </row>
    <row r="152" spans="1:7" ht="76.5" x14ac:dyDescent="0.2">
      <c r="A152" s="125">
        <f t="shared" si="1"/>
        <v>125</v>
      </c>
      <c r="B152" s="126" t="s">
        <v>1521</v>
      </c>
      <c r="C152" s="152" t="s">
        <v>6</v>
      </c>
      <c r="D152" s="73" t="s">
        <v>6</v>
      </c>
      <c r="E152" s="73" t="s">
        <v>6</v>
      </c>
      <c r="F152" s="161" t="s">
        <v>6</v>
      </c>
    </row>
    <row r="153" spans="1:7" ht="51" x14ac:dyDescent="0.2">
      <c r="A153" s="125">
        <f t="shared" si="1"/>
        <v>126</v>
      </c>
      <c r="B153" s="164" t="s">
        <v>1447</v>
      </c>
      <c r="C153" s="152" t="s">
        <v>6</v>
      </c>
      <c r="D153" s="73" t="s">
        <v>6</v>
      </c>
      <c r="E153" s="73" t="s">
        <v>6</v>
      </c>
      <c r="F153" s="161" t="s">
        <v>6</v>
      </c>
    </row>
    <row r="154" spans="1:7" ht="57.75" customHeight="1" x14ac:dyDescent="0.2">
      <c r="A154" s="125">
        <f t="shared" si="1"/>
        <v>127</v>
      </c>
      <c r="B154" s="164" t="s">
        <v>1586</v>
      </c>
      <c r="C154" s="152" t="s">
        <v>6</v>
      </c>
      <c r="D154" s="73" t="s">
        <v>6</v>
      </c>
      <c r="E154" s="73" t="s">
        <v>6</v>
      </c>
      <c r="F154" s="161" t="s">
        <v>6</v>
      </c>
    </row>
    <row r="155" spans="1:7" ht="38.25" x14ac:dyDescent="0.2">
      <c r="A155" s="125">
        <f t="shared" si="1"/>
        <v>128</v>
      </c>
      <c r="B155" s="127" t="s">
        <v>1589</v>
      </c>
      <c r="C155" s="152" t="s">
        <v>6</v>
      </c>
      <c r="D155" s="73" t="s">
        <v>6</v>
      </c>
      <c r="E155" s="73" t="s">
        <v>6</v>
      </c>
      <c r="F155" s="161" t="s">
        <v>6</v>
      </c>
    </row>
    <row r="156" spans="1:7" ht="38.25" x14ac:dyDescent="0.2">
      <c r="A156" s="125">
        <f t="shared" si="1"/>
        <v>129</v>
      </c>
      <c r="B156" s="128" t="s">
        <v>1522</v>
      </c>
      <c r="C156" s="152"/>
      <c r="D156" s="73"/>
      <c r="E156" s="73"/>
      <c r="F156" s="161"/>
    </row>
    <row r="157" spans="1:7" ht="25.5" x14ac:dyDescent="0.2">
      <c r="A157" s="125">
        <f t="shared" si="1"/>
        <v>130</v>
      </c>
      <c r="B157" s="176" t="s">
        <v>1576</v>
      </c>
      <c r="C157" s="152" t="s">
        <v>6</v>
      </c>
      <c r="D157" s="73" t="s">
        <v>6</v>
      </c>
      <c r="E157" s="73" t="s">
        <v>6</v>
      </c>
      <c r="F157" s="161" t="s">
        <v>6</v>
      </c>
    </row>
    <row r="158" spans="1:7" ht="31.5" customHeight="1" x14ac:dyDescent="0.2">
      <c r="A158" s="125">
        <f t="shared" si="1"/>
        <v>131</v>
      </c>
      <c r="B158" s="128" t="s">
        <v>1582</v>
      </c>
      <c r="C158" s="152" t="s">
        <v>6</v>
      </c>
      <c r="D158" s="73" t="s">
        <v>6</v>
      </c>
      <c r="E158" s="73" t="s">
        <v>6</v>
      </c>
      <c r="F158" s="161" t="s">
        <v>6</v>
      </c>
    </row>
    <row r="159" spans="1:7" ht="15.75" x14ac:dyDescent="0.2">
      <c r="A159" s="129"/>
      <c r="B159" s="130"/>
      <c r="C159" s="73" t="s">
        <v>6</v>
      </c>
      <c r="D159" s="131"/>
      <c r="E159" s="132"/>
      <c r="F159" s="132"/>
    </row>
    <row r="160" spans="1:7" ht="15.75" x14ac:dyDescent="0.25">
      <c r="A160" s="184" t="s">
        <v>25</v>
      </c>
      <c r="B160" s="185"/>
      <c r="C160" s="73" t="s">
        <v>6</v>
      </c>
      <c r="D160" s="133" t="s">
        <v>6</v>
      </c>
      <c r="E160" s="129"/>
      <c r="F160" s="129"/>
      <c r="G160" s="27"/>
    </row>
    <row r="161" spans="1:6" ht="18" x14ac:dyDescent="0.25">
      <c r="A161" s="184" t="s">
        <v>1550</v>
      </c>
      <c r="B161" s="185"/>
      <c r="C161" s="134" t="s">
        <v>6</v>
      </c>
      <c r="D161" s="135"/>
      <c r="E161" s="129"/>
      <c r="F161" s="129"/>
    </row>
    <row r="162" spans="1:6" ht="15.75" x14ac:dyDescent="0.25">
      <c r="A162" s="184" t="s">
        <v>1290</v>
      </c>
      <c r="B162" s="185"/>
      <c r="C162" s="136">
        <v>0</v>
      </c>
      <c r="D162" s="135"/>
      <c r="E162" s="129"/>
      <c r="F162" s="129"/>
    </row>
    <row r="163" spans="1:6" x14ac:dyDescent="0.2">
      <c r="A163" s="44"/>
      <c r="B163" s="47"/>
      <c r="C163" s="44"/>
      <c r="D163" s="44"/>
      <c r="E163" s="44"/>
      <c r="F163" s="44"/>
    </row>
    <row r="164" spans="1:6" x14ac:dyDescent="0.2">
      <c r="A164" s="137" t="s">
        <v>1596</v>
      </c>
      <c r="B164" s="47"/>
      <c r="C164" s="44"/>
      <c r="D164" s="44"/>
      <c r="E164" s="44"/>
      <c r="F164" s="44"/>
    </row>
    <row r="165" spans="1:6" x14ac:dyDescent="0.2">
      <c r="A165" s="44"/>
      <c r="B165" s="47"/>
      <c r="C165" s="44"/>
      <c r="D165" s="44"/>
      <c r="E165" s="44"/>
      <c r="F165" s="44"/>
    </row>
    <row r="166" spans="1:6" ht="25.5" x14ac:dyDescent="0.2">
      <c r="A166" s="138">
        <v>554</v>
      </c>
      <c r="B166" s="159" t="s">
        <v>1437</v>
      </c>
      <c r="C166" s="139">
        <f>+F51</f>
        <v>0</v>
      </c>
      <c r="D166" s="44"/>
      <c r="E166" s="44"/>
      <c r="F166" s="44"/>
    </row>
    <row r="167" spans="1:6" ht="25.5" x14ac:dyDescent="0.2">
      <c r="A167" s="138">
        <v>555</v>
      </c>
      <c r="B167" s="159" t="s">
        <v>1438</v>
      </c>
      <c r="C167" s="139">
        <f>+F50</f>
        <v>0</v>
      </c>
      <c r="D167" s="44"/>
      <c r="E167" s="44"/>
      <c r="F167" s="44"/>
    </row>
    <row r="168" spans="1:6" ht="25.5" x14ac:dyDescent="0.2">
      <c r="A168" s="138">
        <v>556</v>
      </c>
      <c r="B168" s="159" t="s">
        <v>1439</v>
      </c>
      <c r="C168" s="139">
        <f>+F66</f>
        <v>0</v>
      </c>
      <c r="D168" s="44"/>
      <c r="E168" s="44"/>
      <c r="F168" s="44"/>
    </row>
    <row r="169" spans="1:6" ht="25.5" x14ac:dyDescent="0.2">
      <c r="A169" s="138">
        <v>557</v>
      </c>
      <c r="B169" s="159" t="s">
        <v>1440</v>
      </c>
      <c r="C169" s="139">
        <f>+F65</f>
        <v>0</v>
      </c>
      <c r="D169" s="44"/>
      <c r="E169" s="44"/>
      <c r="F169" s="44"/>
    </row>
    <row r="170" spans="1:6" ht="25.5" x14ac:dyDescent="0.2">
      <c r="A170" s="138">
        <v>606</v>
      </c>
      <c r="B170" s="159" t="s">
        <v>1441</v>
      </c>
      <c r="C170" s="160" t="str">
        <f>IF(C34+C26=0,"1","2")</f>
        <v>1</v>
      </c>
      <c r="D170" s="44"/>
      <c r="E170" s="44"/>
      <c r="F170" s="44"/>
    </row>
  </sheetData>
  <customSheetViews>
    <customSheetView guid="{0A6EA520-39A8-46C5-B69C-BA96494C8D26}" hiddenColumns="1">
      <selection activeCell="B6" sqref="B6"/>
      <rowBreaks count="1" manualBreakCount="1">
        <brk id="38" max="5" man="1"/>
      </rowBreaks>
      <pageMargins left="0.5" right="0" top="0.5" bottom="0.5" header="0.3" footer="0.3"/>
      <printOptions gridLines="1"/>
      <pageSetup orientation="landscape" r:id="rId1"/>
    </customSheetView>
    <customSheetView guid="{BE21F7EE-393F-4082-BFB6-DA924C3A3153}" showPageBreaks="1" printArea="1" hiddenColumns="1">
      <rowBreaks count="1" manualBreakCount="1">
        <brk id="38" max="5" man="1"/>
      </rowBreaks>
      <pageMargins left="0.5" right="0" top="0.5" bottom="0.5" header="0.3" footer="0.3"/>
      <printOptions gridLines="1"/>
      <pageSetup orientation="landscape" r:id="rId2"/>
    </customSheetView>
  </customSheetViews>
  <mergeCells count="3">
    <mergeCell ref="A160:B160"/>
    <mergeCell ref="A161:B161"/>
    <mergeCell ref="A162:B162"/>
  </mergeCells>
  <printOptions gridLines="1"/>
  <pageMargins left="0" right="0" top="0.5" bottom="0.5" header="0.3" footer="0.3"/>
  <pageSetup orientation="landscape" r:id="rId3"/>
  <rowBreaks count="2" manualBreakCount="2">
    <brk id="39" max="5" man="1"/>
    <brk id="11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09"/>
  <sheetViews>
    <sheetView workbookViewId="0"/>
  </sheetViews>
  <sheetFormatPr defaultRowHeight="15" x14ac:dyDescent="0.25"/>
  <cols>
    <col min="2" max="2" width="64.5703125" bestFit="1" customWidth="1"/>
  </cols>
  <sheetData>
    <row r="1" spans="1:2" x14ac:dyDescent="0.25">
      <c r="A1" s="11"/>
      <c r="B1" s="7"/>
    </row>
    <row r="2" spans="1:2" ht="64.5" x14ac:dyDescent="0.25">
      <c r="A2" s="6" t="s">
        <v>41</v>
      </c>
      <c r="B2" s="8"/>
    </row>
    <row r="3" spans="1:2" x14ac:dyDescent="0.25">
      <c r="A3" s="6"/>
      <c r="B3" s="8"/>
    </row>
    <row r="4" spans="1:2" x14ac:dyDescent="0.25">
      <c r="A4" s="13">
        <v>50001</v>
      </c>
      <c r="B4" s="9" t="s">
        <v>42</v>
      </c>
    </row>
    <row r="5" spans="1:2" x14ac:dyDescent="0.25">
      <c r="A5" s="13">
        <v>50002</v>
      </c>
      <c r="B5" s="9" t="s">
        <v>43</v>
      </c>
    </row>
    <row r="6" spans="1:2" x14ac:dyDescent="0.25">
      <c r="A6" s="13">
        <v>50471</v>
      </c>
      <c r="B6" s="9" t="s">
        <v>44</v>
      </c>
    </row>
    <row r="7" spans="1:2" x14ac:dyDescent="0.25">
      <c r="A7" s="13">
        <v>50003</v>
      </c>
      <c r="B7" s="9" t="s">
        <v>45</v>
      </c>
    </row>
    <row r="8" spans="1:2" x14ac:dyDescent="0.25">
      <c r="A8" s="13">
        <v>50005</v>
      </c>
      <c r="B8" s="9" t="s">
        <v>46</v>
      </c>
    </row>
    <row r="9" spans="1:2" x14ac:dyDescent="0.25">
      <c r="A9" s="13">
        <v>50006</v>
      </c>
      <c r="B9" s="9" t="s">
        <v>47</v>
      </c>
    </row>
    <row r="10" spans="1:2" x14ac:dyDescent="0.25">
      <c r="A10" s="13">
        <v>50007</v>
      </c>
      <c r="B10" s="9" t="s">
        <v>48</v>
      </c>
    </row>
    <row r="11" spans="1:2" x14ac:dyDescent="0.25">
      <c r="A11" s="13">
        <v>50008</v>
      </c>
      <c r="B11" s="9" t="s">
        <v>49</v>
      </c>
    </row>
    <row r="12" spans="1:2" x14ac:dyDescent="0.25">
      <c r="A12" s="13">
        <v>50009</v>
      </c>
      <c r="B12" s="9" t="s">
        <v>50</v>
      </c>
    </row>
    <row r="13" spans="1:2" x14ac:dyDescent="0.25">
      <c r="A13" s="13">
        <v>50464</v>
      </c>
      <c r="B13" s="9" t="s">
        <v>51</v>
      </c>
    </row>
    <row r="14" spans="1:2" x14ac:dyDescent="0.25">
      <c r="A14" s="13">
        <v>50442</v>
      </c>
      <c r="B14" s="9" t="s">
        <v>52</v>
      </c>
    </row>
    <row r="15" spans="1:2" x14ac:dyDescent="0.25">
      <c r="A15" s="13">
        <v>50569</v>
      </c>
      <c r="B15" s="9" t="s">
        <v>53</v>
      </c>
    </row>
    <row r="16" spans="1:2" x14ac:dyDescent="0.25">
      <c r="A16" s="13">
        <v>50011</v>
      </c>
      <c r="B16" s="9" t="s">
        <v>54</v>
      </c>
    </row>
    <row r="17" spans="1:2" x14ac:dyDescent="0.25">
      <c r="A17" s="13">
        <v>50012</v>
      </c>
      <c r="B17" s="9" t="s">
        <v>55</v>
      </c>
    </row>
    <row r="18" spans="1:2" x14ac:dyDescent="0.25">
      <c r="A18" s="13">
        <v>50013</v>
      </c>
      <c r="B18" s="9" t="s">
        <v>56</v>
      </c>
    </row>
    <row r="19" spans="1:2" x14ac:dyDescent="0.25">
      <c r="A19" s="13">
        <v>50014</v>
      </c>
      <c r="B19" s="9" t="s">
        <v>57</v>
      </c>
    </row>
    <row r="20" spans="1:2" x14ac:dyDescent="0.25">
      <c r="A20" s="13">
        <v>50015</v>
      </c>
      <c r="B20" s="9" t="s">
        <v>58</v>
      </c>
    </row>
    <row r="21" spans="1:2" x14ac:dyDescent="0.25">
      <c r="A21" s="13">
        <v>50016</v>
      </c>
      <c r="B21" s="9" t="s">
        <v>59</v>
      </c>
    </row>
    <row r="22" spans="1:2" x14ac:dyDescent="0.25">
      <c r="A22" s="13">
        <v>50017</v>
      </c>
      <c r="B22" s="9" t="s">
        <v>60</v>
      </c>
    </row>
    <row r="23" spans="1:2" x14ac:dyDescent="0.25">
      <c r="A23" s="13">
        <v>50018</v>
      </c>
      <c r="B23" s="9" t="s">
        <v>61</v>
      </c>
    </row>
    <row r="24" spans="1:2" x14ac:dyDescent="0.25">
      <c r="A24" s="13">
        <v>50019</v>
      </c>
      <c r="B24" s="9" t="s">
        <v>62</v>
      </c>
    </row>
    <row r="25" spans="1:2" x14ac:dyDescent="0.25">
      <c r="A25" s="13">
        <v>50504</v>
      </c>
      <c r="B25" s="9" t="s">
        <v>63</v>
      </c>
    </row>
    <row r="26" spans="1:2" x14ac:dyDescent="0.25">
      <c r="A26" s="13">
        <v>50021</v>
      </c>
      <c r="B26" s="9" t="s">
        <v>64</v>
      </c>
    </row>
    <row r="27" spans="1:2" x14ac:dyDescent="0.25">
      <c r="A27" s="13">
        <v>50022</v>
      </c>
      <c r="B27" s="9" t="s">
        <v>65</v>
      </c>
    </row>
    <row r="28" spans="1:2" x14ac:dyDescent="0.25">
      <c r="A28" s="13">
        <v>50505</v>
      </c>
      <c r="B28" s="9" t="s">
        <v>66</v>
      </c>
    </row>
    <row r="29" spans="1:2" x14ac:dyDescent="0.25">
      <c r="A29" s="13">
        <v>50023</v>
      </c>
      <c r="B29" s="9" t="s">
        <v>67</v>
      </c>
    </row>
    <row r="30" spans="1:2" x14ac:dyDescent="0.25">
      <c r="A30" s="13">
        <v>50024</v>
      </c>
      <c r="B30" s="9" t="s">
        <v>68</v>
      </c>
    </row>
    <row r="31" spans="1:2" x14ac:dyDescent="0.25">
      <c r="A31" s="13">
        <v>50026</v>
      </c>
      <c r="B31" s="9" t="s">
        <v>69</v>
      </c>
    </row>
    <row r="32" spans="1:2" x14ac:dyDescent="0.25">
      <c r="A32" s="13">
        <v>50027</v>
      </c>
      <c r="B32" s="9" t="s">
        <v>70</v>
      </c>
    </row>
    <row r="33" spans="1:2" x14ac:dyDescent="0.25">
      <c r="A33" s="13">
        <v>50028</v>
      </c>
      <c r="B33" s="9" t="s">
        <v>71</v>
      </c>
    </row>
    <row r="34" spans="1:2" x14ac:dyDescent="0.25">
      <c r="A34" s="13">
        <v>50491</v>
      </c>
      <c r="B34" s="9" t="s">
        <v>72</v>
      </c>
    </row>
    <row r="35" spans="1:2" x14ac:dyDescent="0.25">
      <c r="A35" s="13">
        <v>50029</v>
      </c>
      <c r="B35" s="9" t="s">
        <v>73</v>
      </c>
    </row>
    <row r="36" spans="1:2" x14ac:dyDescent="0.25">
      <c r="A36" s="13">
        <v>50031</v>
      </c>
      <c r="B36" s="9" t="s">
        <v>74</v>
      </c>
    </row>
    <row r="37" spans="1:2" x14ac:dyDescent="0.25">
      <c r="A37" s="13">
        <v>50469</v>
      </c>
      <c r="B37" s="9" t="s">
        <v>75</v>
      </c>
    </row>
    <row r="38" spans="1:2" x14ac:dyDescent="0.25">
      <c r="A38" s="13">
        <v>50459</v>
      </c>
      <c r="B38" s="9" t="s">
        <v>76</v>
      </c>
    </row>
    <row r="39" spans="1:2" x14ac:dyDescent="0.25">
      <c r="A39" s="13">
        <v>50032</v>
      </c>
      <c r="B39" s="9" t="s">
        <v>77</v>
      </c>
    </row>
    <row r="40" spans="1:2" x14ac:dyDescent="0.25">
      <c r="A40" s="13">
        <v>50556</v>
      </c>
      <c r="B40" s="9" t="s">
        <v>78</v>
      </c>
    </row>
    <row r="41" spans="1:2" x14ac:dyDescent="0.25">
      <c r="A41" s="13">
        <v>50033</v>
      </c>
      <c r="B41" s="9" t="s">
        <v>79</v>
      </c>
    </row>
    <row r="42" spans="1:2" x14ac:dyDescent="0.25">
      <c r="A42" s="13">
        <v>50030</v>
      </c>
      <c r="B42" s="9" t="s">
        <v>80</v>
      </c>
    </row>
    <row r="43" spans="1:2" x14ac:dyDescent="0.25">
      <c r="A43" s="13">
        <v>50034</v>
      </c>
      <c r="B43" s="9" t="s">
        <v>81</v>
      </c>
    </row>
    <row r="44" spans="1:2" x14ac:dyDescent="0.25">
      <c r="A44" s="13">
        <v>50035</v>
      </c>
      <c r="B44" s="9" t="s">
        <v>82</v>
      </c>
    </row>
    <row r="45" spans="1:2" x14ac:dyDescent="0.25">
      <c r="A45" s="13">
        <v>50036</v>
      </c>
      <c r="B45" s="9" t="s">
        <v>83</v>
      </c>
    </row>
    <row r="46" spans="1:2" x14ac:dyDescent="0.25">
      <c r="A46" s="13">
        <v>50037</v>
      </c>
      <c r="B46" s="9" t="s">
        <v>84</v>
      </c>
    </row>
    <row r="47" spans="1:2" x14ac:dyDescent="0.25">
      <c r="A47" s="13">
        <v>50038</v>
      </c>
      <c r="B47" s="9" t="s">
        <v>85</v>
      </c>
    </row>
    <row r="48" spans="1:2" x14ac:dyDescent="0.25">
      <c r="A48" s="13">
        <v>50039</v>
      </c>
      <c r="B48" s="9" t="s">
        <v>86</v>
      </c>
    </row>
    <row r="49" spans="1:2" x14ac:dyDescent="0.25">
      <c r="A49" s="13">
        <v>50040</v>
      </c>
      <c r="B49" s="9" t="s">
        <v>87</v>
      </c>
    </row>
    <row r="50" spans="1:2" x14ac:dyDescent="0.25">
      <c r="A50" s="13">
        <v>50041</v>
      </c>
      <c r="B50" s="9" t="s">
        <v>88</v>
      </c>
    </row>
    <row r="51" spans="1:2" x14ac:dyDescent="0.25">
      <c r="A51" s="13">
        <v>50506</v>
      </c>
      <c r="B51" s="9" t="s">
        <v>89</v>
      </c>
    </row>
    <row r="52" spans="1:2" x14ac:dyDescent="0.25">
      <c r="A52" s="13">
        <v>50507</v>
      </c>
      <c r="B52" s="9" t="s">
        <v>90</v>
      </c>
    </row>
    <row r="53" spans="1:2" x14ac:dyDescent="0.25">
      <c r="A53" s="13">
        <v>50043</v>
      </c>
      <c r="B53" s="9" t="s">
        <v>91</v>
      </c>
    </row>
    <row r="54" spans="1:2" x14ac:dyDescent="0.25">
      <c r="A54" s="13">
        <v>50042</v>
      </c>
      <c r="B54" s="9" t="s">
        <v>92</v>
      </c>
    </row>
    <row r="55" spans="1:2" x14ac:dyDescent="0.25">
      <c r="A55" s="13">
        <v>50044</v>
      </c>
      <c r="B55" s="9" t="s">
        <v>93</v>
      </c>
    </row>
    <row r="56" spans="1:2" x14ac:dyDescent="0.25">
      <c r="A56" s="13">
        <v>50045</v>
      </c>
      <c r="B56" s="9" t="s">
        <v>94</v>
      </c>
    </row>
    <row r="57" spans="1:2" x14ac:dyDescent="0.25">
      <c r="A57" s="13">
        <v>50046</v>
      </c>
      <c r="B57" s="9" t="s">
        <v>95</v>
      </c>
    </row>
    <row r="58" spans="1:2" x14ac:dyDescent="0.25">
      <c r="A58" s="13">
        <v>50047</v>
      </c>
      <c r="B58" s="9" t="s">
        <v>96</v>
      </c>
    </row>
    <row r="59" spans="1:2" x14ac:dyDescent="0.25">
      <c r="A59" s="13">
        <v>50048</v>
      </c>
      <c r="B59" s="9" t="s">
        <v>97</v>
      </c>
    </row>
    <row r="60" spans="1:2" x14ac:dyDescent="0.25">
      <c r="A60" s="13">
        <v>50049</v>
      </c>
      <c r="B60" s="9" t="s">
        <v>98</v>
      </c>
    </row>
    <row r="61" spans="1:2" x14ac:dyDescent="0.25">
      <c r="A61" s="13">
        <v>50050</v>
      </c>
      <c r="B61" s="9" t="s">
        <v>99</v>
      </c>
    </row>
    <row r="62" spans="1:2" x14ac:dyDescent="0.25">
      <c r="A62" s="13">
        <v>50051</v>
      </c>
      <c r="B62" s="9" t="s">
        <v>100</v>
      </c>
    </row>
    <row r="63" spans="1:2" x14ac:dyDescent="0.25">
      <c r="A63" s="13">
        <v>50052</v>
      </c>
      <c r="B63" s="9" t="s">
        <v>101</v>
      </c>
    </row>
    <row r="64" spans="1:2" x14ac:dyDescent="0.25">
      <c r="A64" s="13">
        <v>50053</v>
      </c>
      <c r="B64" s="9" t="s">
        <v>102</v>
      </c>
    </row>
    <row r="65" spans="1:2" x14ac:dyDescent="0.25">
      <c r="A65" s="13">
        <v>50054</v>
      </c>
      <c r="B65" s="9" t="s">
        <v>103</v>
      </c>
    </row>
    <row r="66" spans="1:2" x14ac:dyDescent="0.25">
      <c r="A66" s="13">
        <v>50055</v>
      </c>
      <c r="B66" s="9" t="s">
        <v>104</v>
      </c>
    </row>
    <row r="67" spans="1:2" x14ac:dyDescent="0.25">
      <c r="A67" s="13">
        <v>50057</v>
      </c>
      <c r="B67" s="9" t="s">
        <v>105</v>
      </c>
    </row>
    <row r="68" spans="1:2" x14ac:dyDescent="0.25">
      <c r="A68" s="13">
        <v>50058</v>
      </c>
      <c r="B68" s="9" t="s">
        <v>106</v>
      </c>
    </row>
    <row r="69" spans="1:2" x14ac:dyDescent="0.25">
      <c r="A69" s="13">
        <v>50059</v>
      </c>
      <c r="B69" s="9" t="s">
        <v>107</v>
      </c>
    </row>
    <row r="70" spans="1:2" x14ac:dyDescent="0.25">
      <c r="A70" s="13">
        <v>50567</v>
      </c>
      <c r="B70" s="9" t="s">
        <v>108</v>
      </c>
    </row>
    <row r="71" spans="1:2" x14ac:dyDescent="0.25">
      <c r="A71" s="13">
        <v>50508</v>
      </c>
      <c r="B71" s="9" t="s">
        <v>109</v>
      </c>
    </row>
    <row r="72" spans="1:2" x14ac:dyDescent="0.25">
      <c r="A72" s="13">
        <v>50465</v>
      </c>
      <c r="B72" s="9" t="s">
        <v>110</v>
      </c>
    </row>
    <row r="73" spans="1:2" x14ac:dyDescent="0.25">
      <c r="A73" s="13">
        <v>50060</v>
      </c>
      <c r="B73" s="9" t="s">
        <v>111</v>
      </c>
    </row>
    <row r="74" spans="1:2" x14ac:dyDescent="0.25">
      <c r="A74" s="13">
        <v>50061</v>
      </c>
      <c r="B74" s="9" t="s">
        <v>112</v>
      </c>
    </row>
    <row r="75" spans="1:2" x14ac:dyDescent="0.25">
      <c r="A75" s="13">
        <v>50062</v>
      </c>
      <c r="B75" s="9" t="s">
        <v>113</v>
      </c>
    </row>
    <row r="76" spans="1:2" x14ac:dyDescent="0.25">
      <c r="A76" s="13">
        <v>50063</v>
      </c>
      <c r="B76" s="9" t="s">
        <v>114</v>
      </c>
    </row>
    <row r="77" spans="1:2" x14ac:dyDescent="0.25">
      <c r="A77" s="13">
        <v>50064</v>
      </c>
      <c r="B77" s="9" t="s">
        <v>115</v>
      </c>
    </row>
    <row r="78" spans="1:2" x14ac:dyDescent="0.25">
      <c r="A78" s="13">
        <v>50065</v>
      </c>
      <c r="B78" s="9" t="s">
        <v>116</v>
      </c>
    </row>
    <row r="79" spans="1:2" x14ac:dyDescent="0.25">
      <c r="A79" s="13">
        <v>50551</v>
      </c>
      <c r="B79" s="9" t="s">
        <v>117</v>
      </c>
    </row>
    <row r="80" spans="1:2" x14ac:dyDescent="0.25">
      <c r="A80" s="13">
        <v>50066</v>
      </c>
      <c r="B80" s="9" t="s">
        <v>118</v>
      </c>
    </row>
    <row r="81" spans="1:2" x14ac:dyDescent="0.25">
      <c r="A81" s="13">
        <v>50067</v>
      </c>
      <c r="B81" s="9" t="s">
        <v>119</v>
      </c>
    </row>
    <row r="82" spans="1:2" x14ac:dyDescent="0.25">
      <c r="A82" s="13">
        <v>50068</v>
      </c>
      <c r="B82" s="9" t="s">
        <v>120</v>
      </c>
    </row>
    <row r="83" spans="1:2" x14ac:dyDescent="0.25">
      <c r="A83" s="13">
        <v>50466</v>
      </c>
      <c r="B83" s="9" t="s">
        <v>121</v>
      </c>
    </row>
    <row r="84" spans="1:2" x14ac:dyDescent="0.25">
      <c r="A84" s="13">
        <v>50069</v>
      </c>
      <c r="B84" s="9" t="s">
        <v>122</v>
      </c>
    </row>
    <row r="85" spans="1:2" x14ac:dyDescent="0.25">
      <c r="A85" s="13">
        <v>50450</v>
      </c>
      <c r="B85" s="9" t="s">
        <v>123</v>
      </c>
    </row>
    <row r="86" spans="1:2" x14ac:dyDescent="0.25">
      <c r="A86" s="13">
        <v>50070</v>
      </c>
      <c r="B86" s="9" t="s">
        <v>124</v>
      </c>
    </row>
    <row r="87" spans="1:2" x14ac:dyDescent="0.25">
      <c r="A87" s="13">
        <v>50509</v>
      </c>
      <c r="B87" s="9" t="s">
        <v>125</v>
      </c>
    </row>
    <row r="88" spans="1:2" x14ac:dyDescent="0.25">
      <c r="A88" s="13">
        <v>50539</v>
      </c>
      <c r="B88" s="9" t="s">
        <v>126</v>
      </c>
    </row>
    <row r="89" spans="1:2" x14ac:dyDescent="0.25">
      <c r="A89" s="13">
        <v>50071</v>
      </c>
      <c r="B89" s="9" t="s">
        <v>127</v>
      </c>
    </row>
    <row r="90" spans="1:2" x14ac:dyDescent="0.25">
      <c r="A90" s="13">
        <v>50467</v>
      </c>
      <c r="B90" s="9" t="s">
        <v>128</v>
      </c>
    </row>
    <row r="91" spans="1:2" x14ac:dyDescent="0.25">
      <c r="A91" s="13">
        <v>50072</v>
      </c>
      <c r="B91" s="9" t="s">
        <v>129</v>
      </c>
    </row>
    <row r="92" spans="1:2" x14ac:dyDescent="0.25">
      <c r="A92" s="13">
        <v>50074</v>
      </c>
      <c r="B92" s="9" t="s">
        <v>130</v>
      </c>
    </row>
    <row r="93" spans="1:2" x14ac:dyDescent="0.25">
      <c r="A93" s="13">
        <v>50075</v>
      </c>
      <c r="B93" s="9" t="s">
        <v>131</v>
      </c>
    </row>
    <row r="94" spans="1:2" x14ac:dyDescent="0.25">
      <c r="A94" s="13">
        <v>50076</v>
      </c>
      <c r="B94" s="9" t="s">
        <v>132</v>
      </c>
    </row>
    <row r="95" spans="1:2" x14ac:dyDescent="0.25">
      <c r="A95" s="13">
        <v>50510</v>
      </c>
      <c r="B95" s="9" t="s">
        <v>133</v>
      </c>
    </row>
    <row r="96" spans="1:2" x14ac:dyDescent="0.25">
      <c r="A96" s="13">
        <v>50077</v>
      </c>
      <c r="B96" s="9" t="s">
        <v>134</v>
      </c>
    </row>
    <row r="97" spans="1:2" x14ac:dyDescent="0.25">
      <c r="A97" s="13">
        <v>50078</v>
      </c>
      <c r="B97" s="9" t="s">
        <v>135</v>
      </c>
    </row>
    <row r="98" spans="1:2" x14ac:dyDescent="0.25">
      <c r="A98" s="13">
        <v>50079</v>
      </c>
      <c r="B98" s="9" t="s">
        <v>136</v>
      </c>
    </row>
    <row r="99" spans="1:2" x14ac:dyDescent="0.25">
      <c r="A99" s="13">
        <v>50080</v>
      </c>
      <c r="B99" s="9" t="s">
        <v>137</v>
      </c>
    </row>
    <row r="100" spans="1:2" x14ac:dyDescent="0.25">
      <c r="A100" s="13">
        <v>50081</v>
      </c>
      <c r="B100" s="9" t="s">
        <v>138</v>
      </c>
    </row>
    <row r="101" spans="1:2" x14ac:dyDescent="0.25">
      <c r="A101" s="13">
        <v>50502</v>
      </c>
      <c r="B101" s="9" t="s">
        <v>139</v>
      </c>
    </row>
    <row r="102" spans="1:2" x14ac:dyDescent="0.25">
      <c r="A102" s="13">
        <v>50082</v>
      </c>
      <c r="B102" s="9" t="s">
        <v>140</v>
      </c>
    </row>
    <row r="103" spans="1:2" x14ac:dyDescent="0.25">
      <c r="A103" s="13">
        <v>50083</v>
      </c>
      <c r="B103" s="9" t="s">
        <v>141</v>
      </c>
    </row>
    <row r="104" spans="1:2" x14ac:dyDescent="0.25">
      <c r="A104" s="13">
        <v>50084</v>
      </c>
      <c r="B104" s="9" t="s">
        <v>142</v>
      </c>
    </row>
    <row r="105" spans="1:2" x14ac:dyDescent="0.25">
      <c r="A105" s="13">
        <v>50085</v>
      </c>
      <c r="B105" s="9" t="s">
        <v>143</v>
      </c>
    </row>
    <row r="106" spans="1:2" x14ac:dyDescent="0.25">
      <c r="A106" s="13">
        <v>50468</v>
      </c>
      <c r="B106" s="9" t="s">
        <v>144</v>
      </c>
    </row>
    <row r="107" spans="1:2" x14ac:dyDescent="0.25">
      <c r="A107" s="13">
        <v>50086</v>
      </c>
      <c r="B107" s="9" t="s">
        <v>145</v>
      </c>
    </row>
    <row r="108" spans="1:2" x14ac:dyDescent="0.25">
      <c r="A108" s="13">
        <v>50087</v>
      </c>
      <c r="B108" s="9" t="s">
        <v>146</v>
      </c>
    </row>
    <row r="109" spans="1:2" x14ac:dyDescent="0.25">
      <c r="A109" s="13">
        <v>50088</v>
      </c>
      <c r="B109" s="9" t="s">
        <v>147</v>
      </c>
    </row>
    <row r="110" spans="1:2" x14ac:dyDescent="0.25">
      <c r="A110" s="13">
        <v>50089</v>
      </c>
      <c r="B110" s="9" t="s">
        <v>148</v>
      </c>
    </row>
    <row r="111" spans="1:2" x14ac:dyDescent="0.25">
      <c r="A111" s="13">
        <v>50090</v>
      </c>
      <c r="B111" s="9" t="s">
        <v>149</v>
      </c>
    </row>
    <row r="112" spans="1:2" x14ac:dyDescent="0.25">
      <c r="A112" s="13">
        <v>50091</v>
      </c>
      <c r="B112" s="9" t="s">
        <v>150</v>
      </c>
    </row>
    <row r="113" spans="1:2" x14ac:dyDescent="0.25">
      <c r="A113" s="13">
        <v>50511</v>
      </c>
      <c r="B113" s="9" t="s">
        <v>151</v>
      </c>
    </row>
    <row r="114" spans="1:2" x14ac:dyDescent="0.25">
      <c r="A114" s="13">
        <v>50092</v>
      </c>
      <c r="B114" s="9" t="s">
        <v>152</v>
      </c>
    </row>
    <row r="115" spans="1:2" x14ac:dyDescent="0.25">
      <c r="A115" s="13">
        <v>50093</v>
      </c>
      <c r="B115" s="9" t="s">
        <v>153</v>
      </c>
    </row>
    <row r="116" spans="1:2" x14ac:dyDescent="0.25">
      <c r="A116" s="13">
        <v>50512</v>
      </c>
      <c r="B116" s="9" t="s">
        <v>154</v>
      </c>
    </row>
    <row r="117" spans="1:2" x14ac:dyDescent="0.25">
      <c r="A117" s="13">
        <v>50094</v>
      </c>
      <c r="B117" s="9" t="s">
        <v>155</v>
      </c>
    </row>
    <row r="118" spans="1:2" x14ac:dyDescent="0.25">
      <c r="A118" s="13">
        <v>50095</v>
      </c>
      <c r="B118" s="9" t="s">
        <v>156</v>
      </c>
    </row>
    <row r="119" spans="1:2" x14ac:dyDescent="0.25">
      <c r="A119" s="13">
        <v>50096</v>
      </c>
      <c r="B119" s="9" t="s">
        <v>157</v>
      </c>
    </row>
    <row r="120" spans="1:2" x14ac:dyDescent="0.25">
      <c r="A120" s="13">
        <v>50097</v>
      </c>
      <c r="B120" s="9" t="s">
        <v>158</v>
      </c>
    </row>
    <row r="121" spans="1:2" x14ac:dyDescent="0.25">
      <c r="A121" s="13">
        <v>50098</v>
      </c>
      <c r="B121" s="9" t="s">
        <v>159</v>
      </c>
    </row>
    <row r="122" spans="1:2" x14ac:dyDescent="0.25">
      <c r="A122" s="13">
        <v>50099</v>
      </c>
      <c r="B122" s="9" t="s">
        <v>160</v>
      </c>
    </row>
    <row r="123" spans="1:2" x14ac:dyDescent="0.25">
      <c r="A123" s="13">
        <v>50100</v>
      </c>
      <c r="B123" s="9" t="s">
        <v>161</v>
      </c>
    </row>
    <row r="124" spans="1:2" x14ac:dyDescent="0.25">
      <c r="A124" s="13">
        <v>50101</v>
      </c>
      <c r="B124" s="9" t="s">
        <v>162</v>
      </c>
    </row>
    <row r="125" spans="1:2" x14ac:dyDescent="0.25">
      <c r="A125" s="13">
        <v>50102</v>
      </c>
      <c r="B125" s="9" t="s">
        <v>163</v>
      </c>
    </row>
    <row r="126" spans="1:2" x14ac:dyDescent="0.25">
      <c r="A126" s="13">
        <v>50103</v>
      </c>
      <c r="B126" s="9" t="s">
        <v>164</v>
      </c>
    </row>
    <row r="127" spans="1:2" x14ac:dyDescent="0.25">
      <c r="A127" s="13">
        <v>50104</v>
      </c>
      <c r="B127" s="9" t="s">
        <v>165</v>
      </c>
    </row>
    <row r="128" spans="1:2" x14ac:dyDescent="0.25">
      <c r="A128" s="13">
        <v>50513</v>
      </c>
      <c r="B128" s="9" t="s">
        <v>166</v>
      </c>
    </row>
    <row r="129" spans="1:2" x14ac:dyDescent="0.25">
      <c r="A129" s="13">
        <v>50105</v>
      </c>
      <c r="B129" s="9" t="s">
        <v>167</v>
      </c>
    </row>
    <row r="130" spans="1:2" x14ac:dyDescent="0.25">
      <c r="A130" s="13">
        <v>50460</v>
      </c>
      <c r="B130" s="9" t="s">
        <v>168</v>
      </c>
    </row>
    <row r="131" spans="1:2" x14ac:dyDescent="0.25">
      <c r="A131" s="13">
        <v>50106</v>
      </c>
      <c r="B131" s="9" t="s">
        <v>169</v>
      </c>
    </row>
    <row r="132" spans="1:2" x14ac:dyDescent="0.25">
      <c r="A132" s="13">
        <v>50107</v>
      </c>
      <c r="B132" s="9" t="s">
        <v>170</v>
      </c>
    </row>
    <row r="133" spans="1:2" x14ac:dyDescent="0.25">
      <c r="A133" s="13">
        <v>50108</v>
      </c>
      <c r="B133" s="9" t="s">
        <v>171</v>
      </c>
    </row>
    <row r="134" spans="1:2" x14ac:dyDescent="0.25">
      <c r="A134" s="13">
        <v>50559</v>
      </c>
      <c r="B134" s="9" t="s">
        <v>172</v>
      </c>
    </row>
    <row r="135" spans="1:2" x14ac:dyDescent="0.25">
      <c r="A135" s="13">
        <v>50109</v>
      </c>
      <c r="B135" s="9" t="s">
        <v>173</v>
      </c>
    </row>
    <row r="136" spans="1:2" x14ac:dyDescent="0.25">
      <c r="A136" s="13">
        <v>50110</v>
      </c>
      <c r="B136" s="9" t="s">
        <v>174</v>
      </c>
    </row>
    <row r="137" spans="1:2" x14ac:dyDescent="0.25">
      <c r="A137" s="13">
        <v>50472</v>
      </c>
      <c r="B137" s="9" t="s">
        <v>175</v>
      </c>
    </row>
    <row r="138" spans="1:2" x14ac:dyDescent="0.25">
      <c r="A138" s="13">
        <v>50461</v>
      </c>
      <c r="B138" s="9" t="s">
        <v>176</v>
      </c>
    </row>
    <row r="139" spans="1:2" x14ac:dyDescent="0.25">
      <c r="A139" s="13">
        <v>50111</v>
      </c>
      <c r="B139" s="9" t="s">
        <v>177</v>
      </c>
    </row>
    <row r="140" spans="1:2" x14ac:dyDescent="0.25">
      <c r="A140" s="13">
        <v>50112</v>
      </c>
      <c r="B140" s="9" t="s">
        <v>178</v>
      </c>
    </row>
    <row r="141" spans="1:2" x14ac:dyDescent="0.25">
      <c r="A141" s="13">
        <v>50113</v>
      </c>
      <c r="B141" s="9" t="s">
        <v>179</v>
      </c>
    </row>
    <row r="142" spans="1:2" x14ac:dyDescent="0.25">
      <c r="A142" s="13">
        <v>50568</v>
      </c>
      <c r="B142" s="9" t="s">
        <v>180</v>
      </c>
    </row>
    <row r="143" spans="1:2" x14ac:dyDescent="0.25">
      <c r="A143" s="13">
        <v>50114</v>
      </c>
      <c r="B143" s="9" t="s">
        <v>181</v>
      </c>
    </row>
    <row r="144" spans="1:2" x14ac:dyDescent="0.25">
      <c r="A144" s="13">
        <v>50115</v>
      </c>
      <c r="B144" s="9" t="s">
        <v>182</v>
      </c>
    </row>
    <row r="145" spans="1:2" x14ac:dyDescent="0.25">
      <c r="A145" s="13">
        <v>50116</v>
      </c>
      <c r="B145" s="9" t="s">
        <v>183</v>
      </c>
    </row>
    <row r="146" spans="1:2" x14ac:dyDescent="0.25">
      <c r="A146" s="13">
        <v>50117</v>
      </c>
      <c r="B146" s="9" t="s">
        <v>184</v>
      </c>
    </row>
    <row r="147" spans="1:2" x14ac:dyDescent="0.25">
      <c r="A147" s="13">
        <v>50119</v>
      </c>
      <c r="B147" s="9" t="s">
        <v>185</v>
      </c>
    </row>
    <row r="148" spans="1:2" x14ac:dyDescent="0.25">
      <c r="A148" s="13">
        <v>50118</v>
      </c>
      <c r="B148" s="9" t="s">
        <v>186</v>
      </c>
    </row>
    <row r="149" spans="1:2" x14ac:dyDescent="0.25">
      <c r="A149" s="13">
        <v>50120</v>
      </c>
      <c r="B149" s="9" t="s">
        <v>187</v>
      </c>
    </row>
    <row r="150" spans="1:2" x14ac:dyDescent="0.25">
      <c r="A150" s="13">
        <v>50121</v>
      </c>
      <c r="B150" s="9" t="s">
        <v>188</v>
      </c>
    </row>
    <row r="151" spans="1:2" x14ac:dyDescent="0.25">
      <c r="A151" s="13">
        <v>50122</v>
      </c>
      <c r="B151" s="9" t="s">
        <v>189</v>
      </c>
    </row>
    <row r="152" spans="1:2" x14ac:dyDescent="0.25">
      <c r="A152" s="13">
        <v>50123</v>
      </c>
      <c r="B152" s="9" t="s">
        <v>190</v>
      </c>
    </row>
    <row r="153" spans="1:2" x14ac:dyDescent="0.25">
      <c r="A153" s="13">
        <v>50124</v>
      </c>
      <c r="B153" s="9" t="s">
        <v>191</v>
      </c>
    </row>
    <row r="154" spans="1:2" x14ac:dyDescent="0.25">
      <c r="A154" s="13">
        <v>50125</v>
      </c>
      <c r="B154" s="9" t="s">
        <v>192</v>
      </c>
    </row>
    <row r="155" spans="1:2" x14ac:dyDescent="0.25">
      <c r="A155" s="13">
        <v>50126</v>
      </c>
      <c r="B155" s="9" t="s">
        <v>193</v>
      </c>
    </row>
    <row r="156" spans="1:2" x14ac:dyDescent="0.25">
      <c r="A156" s="13">
        <v>50127</v>
      </c>
      <c r="B156" s="9" t="s">
        <v>194</v>
      </c>
    </row>
    <row r="157" spans="1:2" x14ac:dyDescent="0.25">
      <c r="A157" s="13">
        <v>50128</v>
      </c>
      <c r="B157" s="9" t="s">
        <v>195</v>
      </c>
    </row>
    <row r="158" spans="1:2" x14ac:dyDescent="0.25">
      <c r="A158" s="13">
        <v>50129</v>
      </c>
      <c r="B158" s="9" t="s">
        <v>196</v>
      </c>
    </row>
    <row r="159" spans="1:2" x14ac:dyDescent="0.25">
      <c r="A159" s="13">
        <v>50130</v>
      </c>
      <c r="B159" s="9" t="s">
        <v>197</v>
      </c>
    </row>
    <row r="160" spans="1:2" x14ac:dyDescent="0.25">
      <c r="A160" s="13">
        <v>50560</v>
      </c>
      <c r="B160" s="9" t="s">
        <v>198</v>
      </c>
    </row>
    <row r="161" spans="1:2" x14ac:dyDescent="0.25">
      <c r="A161" s="13">
        <v>50131</v>
      </c>
      <c r="B161" s="9" t="s">
        <v>199</v>
      </c>
    </row>
    <row r="162" spans="1:2" x14ac:dyDescent="0.25">
      <c r="A162" s="13">
        <v>50132</v>
      </c>
      <c r="B162" s="9" t="s">
        <v>200</v>
      </c>
    </row>
    <row r="163" spans="1:2" x14ac:dyDescent="0.25">
      <c r="A163" s="13">
        <v>50133</v>
      </c>
      <c r="B163" s="9" t="s">
        <v>201</v>
      </c>
    </row>
    <row r="164" spans="1:2" x14ac:dyDescent="0.25">
      <c r="A164" s="13">
        <v>50134</v>
      </c>
      <c r="B164" s="9" t="s">
        <v>202</v>
      </c>
    </row>
    <row r="165" spans="1:2" x14ac:dyDescent="0.25">
      <c r="A165" s="13">
        <v>50473</v>
      </c>
      <c r="B165" s="9" t="s">
        <v>203</v>
      </c>
    </row>
    <row r="166" spans="1:2" x14ac:dyDescent="0.25">
      <c r="A166" s="13">
        <v>50135</v>
      </c>
      <c r="B166" s="9" t="s">
        <v>204</v>
      </c>
    </row>
    <row r="167" spans="1:2" x14ac:dyDescent="0.25">
      <c r="A167" s="13">
        <v>50136</v>
      </c>
      <c r="B167" s="9" t="s">
        <v>205</v>
      </c>
    </row>
    <row r="168" spans="1:2" x14ac:dyDescent="0.25">
      <c r="A168" s="13">
        <v>50514</v>
      </c>
      <c r="B168" s="9" t="s">
        <v>206</v>
      </c>
    </row>
    <row r="169" spans="1:2" x14ac:dyDescent="0.25">
      <c r="A169" s="13">
        <v>50515</v>
      </c>
      <c r="B169" s="9" t="s">
        <v>207</v>
      </c>
    </row>
    <row r="170" spans="1:2" x14ac:dyDescent="0.25">
      <c r="A170" s="13">
        <v>50570</v>
      </c>
      <c r="B170" s="9" t="s">
        <v>208</v>
      </c>
    </row>
    <row r="171" spans="1:2" x14ac:dyDescent="0.25">
      <c r="A171" s="13">
        <v>50137</v>
      </c>
      <c r="B171" s="9" t="s">
        <v>209</v>
      </c>
    </row>
    <row r="172" spans="1:2" x14ac:dyDescent="0.25">
      <c r="A172" s="13">
        <v>50549</v>
      </c>
      <c r="B172" s="9" t="s">
        <v>210</v>
      </c>
    </row>
    <row r="173" spans="1:2" x14ac:dyDescent="0.25">
      <c r="A173" s="13">
        <v>50138</v>
      </c>
      <c r="B173" s="9" t="s">
        <v>211</v>
      </c>
    </row>
    <row r="174" spans="1:2" x14ac:dyDescent="0.25">
      <c r="A174" s="13">
        <v>50139</v>
      </c>
      <c r="B174" s="9" t="s">
        <v>212</v>
      </c>
    </row>
    <row r="175" spans="1:2" x14ac:dyDescent="0.25">
      <c r="A175" s="13">
        <v>50474</v>
      </c>
      <c r="B175" s="9" t="s">
        <v>213</v>
      </c>
    </row>
    <row r="176" spans="1:2" x14ac:dyDescent="0.25">
      <c r="A176" s="13">
        <v>50140</v>
      </c>
      <c r="B176" s="9" t="s">
        <v>214</v>
      </c>
    </row>
    <row r="177" spans="1:2" x14ac:dyDescent="0.25">
      <c r="A177" s="13">
        <v>50141</v>
      </c>
      <c r="B177" s="9" t="s">
        <v>215</v>
      </c>
    </row>
    <row r="178" spans="1:2" x14ac:dyDescent="0.25">
      <c r="A178" s="13">
        <v>50142</v>
      </c>
      <c r="B178" s="9" t="s">
        <v>216</v>
      </c>
    </row>
    <row r="179" spans="1:2" x14ac:dyDescent="0.25">
      <c r="A179" s="13">
        <v>50143</v>
      </c>
      <c r="B179" s="9" t="s">
        <v>217</v>
      </c>
    </row>
    <row r="180" spans="1:2" x14ac:dyDescent="0.25">
      <c r="A180" s="13">
        <v>50144</v>
      </c>
      <c r="B180" s="9" t="s">
        <v>218</v>
      </c>
    </row>
    <row r="181" spans="1:2" x14ac:dyDescent="0.25">
      <c r="A181" s="13">
        <v>50492</v>
      </c>
      <c r="B181" s="9" t="s">
        <v>219</v>
      </c>
    </row>
    <row r="182" spans="1:2" x14ac:dyDescent="0.25">
      <c r="A182" s="13">
        <v>50145</v>
      </c>
      <c r="B182" s="9" t="s">
        <v>220</v>
      </c>
    </row>
    <row r="183" spans="1:2" x14ac:dyDescent="0.25">
      <c r="A183" s="13">
        <v>50146</v>
      </c>
      <c r="B183" s="9" t="s">
        <v>221</v>
      </c>
    </row>
    <row r="184" spans="1:2" x14ac:dyDescent="0.25">
      <c r="A184" s="13">
        <v>50147</v>
      </c>
      <c r="B184" s="9" t="s">
        <v>222</v>
      </c>
    </row>
    <row r="185" spans="1:2" x14ac:dyDescent="0.25">
      <c r="A185" s="13">
        <v>50148</v>
      </c>
      <c r="B185" s="9" t="s">
        <v>223</v>
      </c>
    </row>
    <row r="186" spans="1:2" x14ac:dyDescent="0.25">
      <c r="A186" s="13">
        <v>50149</v>
      </c>
      <c r="B186" s="9" t="s">
        <v>224</v>
      </c>
    </row>
    <row r="187" spans="1:2" x14ac:dyDescent="0.25">
      <c r="A187" s="13">
        <v>50150</v>
      </c>
      <c r="B187" s="9" t="s">
        <v>225</v>
      </c>
    </row>
    <row r="188" spans="1:2" x14ac:dyDescent="0.25">
      <c r="A188" s="13">
        <v>50151</v>
      </c>
      <c r="B188" s="9" t="s">
        <v>226</v>
      </c>
    </row>
    <row r="189" spans="1:2" x14ac:dyDescent="0.25">
      <c r="A189" s="13">
        <v>50152</v>
      </c>
      <c r="B189" s="9" t="s">
        <v>227</v>
      </c>
    </row>
    <row r="190" spans="1:2" x14ac:dyDescent="0.25">
      <c r="A190" s="13">
        <v>50153</v>
      </c>
      <c r="B190" s="9" t="s">
        <v>228</v>
      </c>
    </row>
    <row r="191" spans="1:2" x14ac:dyDescent="0.25">
      <c r="A191" s="13">
        <v>50475</v>
      </c>
      <c r="B191" s="9" t="s">
        <v>229</v>
      </c>
    </row>
    <row r="192" spans="1:2" x14ac:dyDescent="0.25">
      <c r="A192" s="13">
        <v>50154</v>
      </c>
      <c r="B192" s="9" t="s">
        <v>230</v>
      </c>
    </row>
    <row r="193" spans="1:2" x14ac:dyDescent="0.25">
      <c r="A193" s="13">
        <v>50155</v>
      </c>
      <c r="B193" s="9" t="s">
        <v>231</v>
      </c>
    </row>
    <row r="194" spans="1:2" x14ac:dyDescent="0.25">
      <c r="A194" s="13">
        <v>50156</v>
      </c>
      <c r="B194" s="9" t="s">
        <v>232</v>
      </c>
    </row>
    <row r="195" spans="1:2" x14ac:dyDescent="0.25">
      <c r="A195" s="13">
        <v>50516</v>
      </c>
      <c r="B195" s="9" t="s">
        <v>233</v>
      </c>
    </row>
    <row r="196" spans="1:2" x14ac:dyDescent="0.25">
      <c r="A196" s="13">
        <v>50157</v>
      </c>
      <c r="B196" s="9" t="s">
        <v>234</v>
      </c>
    </row>
    <row r="197" spans="1:2" x14ac:dyDescent="0.25">
      <c r="A197" s="13">
        <v>50158</v>
      </c>
      <c r="B197" s="9" t="s">
        <v>235</v>
      </c>
    </row>
    <row r="198" spans="1:2" x14ac:dyDescent="0.25">
      <c r="A198" s="13">
        <v>50545</v>
      </c>
      <c r="B198" s="9" t="s">
        <v>236</v>
      </c>
    </row>
    <row r="199" spans="1:2" x14ac:dyDescent="0.25">
      <c r="A199" s="13">
        <v>50517</v>
      </c>
      <c r="B199" s="9" t="s">
        <v>237</v>
      </c>
    </row>
    <row r="200" spans="1:2" x14ac:dyDescent="0.25">
      <c r="A200" s="13">
        <v>50448</v>
      </c>
      <c r="B200" s="9" t="s">
        <v>238</v>
      </c>
    </row>
    <row r="201" spans="1:2" x14ac:dyDescent="0.25">
      <c r="A201" s="13">
        <v>50159</v>
      </c>
      <c r="B201" s="9" t="s">
        <v>239</v>
      </c>
    </row>
    <row r="202" spans="1:2" x14ac:dyDescent="0.25">
      <c r="A202" s="13">
        <v>50160</v>
      </c>
      <c r="B202" s="9" t="s">
        <v>240</v>
      </c>
    </row>
    <row r="203" spans="1:2" x14ac:dyDescent="0.25">
      <c r="A203" s="13">
        <v>50161</v>
      </c>
      <c r="B203" s="9" t="s">
        <v>241</v>
      </c>
    </row>
    <row r="204" spans="1:2" x14ac:dyDescent="0.25">
      <c r="A204" s="13">
        <v>50162</v>
      </c>
      <c r="B204" s="9" t="s">
        <v>242</v>
      </c>
    </row>
    <row r="205" spans="1:2" x14ac:dyDescent="0.25">
      <c r="A205" s="13">
        <v>50163</v>
      </c>
      <c r="B205" s="9" t="s">
        <v>243</v>
      </c>
    </row>
    <row r="206" spans="1:2" x14ac:dyDescent="0.25">
      <c r="A206" s="13">
        <v>50165</v>
      </c>
      <c r="B206" s="9" t="s">
        <v>244</v>
      </c>
    </row>
    <row r="207" spans="1:2" x14ac:dyDescent="0.25">
      <c r="A207" s="13">
        <v>50166</v>
      </c>
      <c r="B207" s="9" t="s">
        <v>245</v>
      </c>
    </row>
    <row r="208" spans="1:2" x14ac:dyDescent="0.25">
      <c r="A208" s="13">
        <v>50167</v>
      </c>
      <c r="B208" s="9" t="s">
        <v>246</v>
      </c>
    </row>
    <row r="209" spans="1:2" x14ac:dyDescent="0.25">
      <c r="A209" s="13">
        <v>50168</v>
      </c>
      <c r="B209" s="9" t="s">
        <v>247</v>
      </c>
    </row>
    <row r="210" spans="1:2" x14ac:dyDescent="0.25">
      <c r="A210" s="13">
        <v>50169</v>
      </c>
      <c r="B210" s="9" t="s">
        <v>248</v>
      </c>
    </row>
    <row r="211" spans="1:2" x14ac:dyDescent="0.25">
      <c r="A211" s="13">
        <v>50170</v>
      </c>
      <c r="B211" s="9" t="s">
        <v>249</v>
      </c>
    </row>
    <row r="212" spans="1:2" x14ac:dyDescent="0.25">
      <c r="A212" s="13">
        <v>50451</v>
      </c>
      <c r="B212" s="9" t="s">
        <v>250</v>
      </c>
    </row>
    <row r="213" spans="1:2" x14ac:dyDescent="0.25">
      <c r="A213" s="13">
        <v>50171</v>
      </c>
      <c r="B213" s="9" t="s">
        <v>251</v>
      </c>
    </row>
    <row r="214" spans="1:2" x14ac:dyDescent="0.25">
      <c r="A214" s="13">
        <v>50172</v>
      </c>
      <c r="B214" s="9" t="s">
        <v>252</v>
      </c>
    </row>
    <row r="215" spans="1:2" x14ac:dyDescent="0.25">
      <c r="A215" s="13">
        <v>50440</v>
      </c>
      <c r="B215" s="9" t="s">
        <v>253</v>
      </c>
    </row>
    <row r="216" spans="1:2" x14ac:dyDescent="0.25">
      <c r="A216" s="13">
        <v>50173</v>
      </c>
      <c r="B216" s="9" t="s">
        <v>254</v>
      </c>
    </row>
    <row r="217" spans="1:2" x14ac:dyDescent="0.25">
      <c r="A217" s="13">
        <v>50547</v>
      </c>
      <c r="B217" s="9" t="s">
        <v>255</v>
      </c>
    </row>
    <row r="218" spans="1:2" x14ac:dyDescent="0.25">
      <c r="A218" s="13">
        <v>50175</v>
      </c>
      <c r="B218" s="9" t="s">
        <v>256</v>
      </c>
    </row>
    <row r="219" spans="1:2" x14ac:dyDescent="0.25">
      <c r="A219" s="13">
        <v>50176</v>
      </c>
      <c r="B219" s="9" t="s">
        <v>257</v>
      </c>
    </row>
    <row r="220" spans="1:2" x14ac:dyDescent="0.25">
      <c r="A220" s="13">
        <v>50177</v>
      </c>
      <c r="B220" s="9" t="s">
        <v>258</v>
      </c>
    </row>
    <row r="221" spans="1:2" x14ac:dyDescent="0.25">
      <c r="A221" s="13">
        <v>50178</v>
      </c>
      <c r="B221" s="9" t="s">
        <v>259</v>
      </c>
    </row>
    <row r="222" spans="1:2" x14ac:dyDescent="0.25">
      <c r="A222" s="13">
        <v>50180</v>
      </c>
      <c r="B222" s="9" t="s">
        <v>260</v>
      </c>
    </row>
    <row r="223" spans="1:2" x14ac:dyDescent="0.25">
      <c r="A223" s="13">
        <v>50447</v>
      </c>
      <c r="B223" s="9" t="s">
        <v>261</v>
      </c>
    </row>
    <row r="224" spans="1:2" x14ac:dyDescent="0.25">
      <c r="A224" s="13">
        <v>50179</v>
      </c>
      <c r="B224" s="9" t="s">
        <v>262</v>
      </c>
    </row>
    <row r="225" spans="1:2" x14ac:dyDescent="0.25">
      <c r="A225" s="13">
        <v>50462</v>
      </c>
      <c r="B225" s="9" t="s">
        <v>263</v>
      </c>
    </row>
    <row r="226" spans="1:2" x14ac:dyDescent="0.25">
      <c r="A226" s="13">
        <v>50181</v>
      </c>
      <c r="B226" s="9" t="s">
        <v>264</v>
      </c>
    </row>
    <row r="227" spans="1:2" x14ac:dyDescent="0.25">
      <c r="A227" s="13">
        <v>50182</v>
      </c>
      <c r="B227" s="9" t="s">
        <v>265</v>
      </c>
    </row>
    <row r="228" spans="1:2" x14ac:dyDescent="0.25">
      <c r="A228" s="13">
        <v>50183</v>
      </c>
      <c r="B228" s="9" t="s">
        <v>266</v>
      </c>
    </row>
    <row r="229" spans="1:2" x14ac:dyDescent="0.25">
      <c r="A229" s="13">
        <v>50446</v>
      </c>
      <c r="B229" s="9" t="s">
        <v>267</v>
      </c>
    </row>
    <row r="230" spans="1:2" x14ac:dyDescent="0.25">
      <c r="A230" s="13">
        <v>50184</v>
      </c>
      <c r="B230" s="9" t="s">
        <v>268</v>
      </c>
    </row>
    <row r="231" spans="1:2" x14ac:dyDescent="0.25">
      <c r="A231" s="13">
        <v>50185</v>
      </c>
      <c r="B231" s="9" t="s">
        <v>269</v>
      </c>
    </row>
    <row r="232" spans="1:2" x14ac:dyDescent="0.25">
      <c r="A232" s="13">
        <v>50186</v>
      </c>
      <c r="B232" s="9" t="s">
        <v>270</v>
      </c>
    </row>
    <row r="233" spans="1:2" x14ac:dyDescent="0.25">
      <c r="A233" s="13">
        <v>50187</v>
      </c>
      <c r="B233" s="9" t="s">
        <v>271</v>
      </c>
    </row>
    <row r="234" spans="1:2" x14ac:dyDescent="0.25">
      <c r="A234" s="13">
        <v>50188</v>
      </c>
      <c r="B234" s="9" t="s">
        <v>272</v>
      </c>
    </row>
    <row r="235" spans="1:2" x14ac:dyDescent="0.25">
      <c r="A235" s="13">
        <v>50189</v>
      </c>
      <c r="B235" s="9" t="s">
        <v>273</v>
      </c>
    </row>
    <row r="236" spans="1:2" x14ac:dyDescent="0.25">
      <c r="A236" s="13">
        <v>50190</v>
      </c>
      <c r="B236" s="9" t="s">
        <v>274</v>
      </c>
    </row>
    <row r="237" spans="1:2" x14ac:dyDescent="0.25">
      <c r="A237" s="13">
        <v>50476</v>
      </c>
      <c r="B237" s="9" t="s">
        <v>275</v>
      </c>
    </row>
    <row r="238" spans="1:2" x14ac:dyDescent="0.25">
      <c r="A238" s="13">
        <v>50191</v>
      </c>
      <c r="B238" s="9" t="s">
        <v>276</v>
      </c>
    </row>
    <row r="239" spans="1:2" x14ac:dyDescent="0.25">
      <c r="A239" s="13">
        <v>50192</v>
      </c>
      <c r="B239" s="9" t="s">
        <v>277</v>
      </c>
    </row>
    <row r="240" spans="1:2" x14ac:dyDescent="0.25">
      <c r="A240" s="13">
        <v>50193</v>
      </c>
      <c r="B240" s="9" t="s">
        <v>278</v>
      </c>
    </row>
    <row r="241" spans="1:2" x14ac:dyDescent="0.25">
      <c r="A241" s="13">
        <v>50194</v>
      </c>
      <c r="B241" s="9" t="s">
        <v>279</v>
      </c>
    </row>
    <row r="242" spans="1:2" x14ac:dyDescent="0.25">
      <c r="A242" s="13">
        <v>50195</v>
      </c>
      <c r="B242" s="9" t="s">
        <v>280</v>
      </c>
    </row>
    <row r="243" spans="1:2" x14ac:dyDescent="0.25">
      <c r="A243" s="13">
        <v>50196</v>
      </c>
      <c r="B243" s="9" t="s">
        <v>281</v>
      </c>
    </row>
    <row r="244" spans="1:2" x14ac:dyDescent="0.25">
      <c r="A244" s="13">
        <v>50197</v>
      </c>
      <c r="B244" s="9" t="s">
        <v>282</v>
      </c>
    </row>
    <row r="245" spans="1:2" x14ac:dyDescent="0.25">
      <c r="A245" s="13">
        <v>50498</v>
      </c>
      <c r="B245" s="9" t="s">
        <v>283</v>
      </c>
    </row>
    <row r="246" spans="1:2" x14ac:dyDescent="0.25">
      <c r="A246" s="13">
        <v>50198</v>
      </c>
      <c r="B246" s="9" t="s">
        <v>284</v>
      </c>
    </row>
    <row r="247" spans="1:2" x14ac:dyDescent="0.25">
      <c r="A247" s="13">
        <v>50199</v>
      </c>
      <c r="B247" s="9" t="s">
        <v>285</v>
      </c>
    </row>
    <row r="248" spans="1:2" x14ac:dyDescent="0.25">
      <c r="A248" s="13">
        <v>50200</v>
      </c>
      <c r="B248" s="9" t="s">
        <v>286</v>
      </c>
    </row>
    <row r="249" spans="1:2" x14ac:dyDescent="0.25">
      <c r="A249" s="13">
        <v>50201</v>
      </c>
      <c r="B249" s="9" t="s">
        <v>287</v>
      </c>
    </row>
    <row r="250" spans="1:2" x14ac:dyDescent="0.25">
      <c r="A250" s="13">
        <v>50202</v>
      </c>
      <c r="B250" s="9" t="s">
        <v>288</v>
      </c>
    </row>
    <row r="251" spans="1:2" x14ac:dyDescent="0.25">
      <c r="A251" s="13">
        <v>50493</v>
      </c>
      <c r="B251" s="9" t="s">
        <v>289</v>
      </c>
    </row>
    <row r="252" spans="1:2" x14ac:dyDescent="0.25">
      <c r="A252" s="13">
        <v>50203</v>
      </c>
      <c r="B252" s="9" t="s">
        <v>290</v>
      </c>
    </row>
    <row r="253" spans="1:2" x14ac:dyDescent="0.25">
      <c r="A253" s="13">
        <v>50518</v>
      </c>
      <c r="B253" s="9" t="s">
        <v>291</v>
      </c>
    </row>
    <row r="254" spans="1:2" x14ac:dyDescent="0.25">
      <c r="A254" s="13">
        <v>50204</v>
      </c>
      <c r="B254" s="9" t="s">
        <v>292</v>
      </c>
    </row>
    <row r="255" spans="1:2" x14ac:dyDescent="0.25">
      <c r="A255" s="13">
        <v>50205</v>
      </c>
      <c r="B255" s="9" t="s">
        <v>293</v>
      </c>
    </row>
    <row r="256" spans="1:2" x14ac:dyDescent="0.25">
      <c r="A256" s="13">
        <v>50206</v>
      </c>
      <c r="B256" s="9" t="s">
        <v>294</v>
      </c>
    </row>
    <row r="257" spans="1:2" x14ac:dyDescent="0.25">
      <c r="A257" s="13">
        <v>50207</v>
      </c>
      <c r="B257" s="9" t="s">
        <v>295</v>
      </c>
    </row>
    <row r="258" spans="1:2" x14ac:dyDescent="0.25">
      <c r="A258" s="13">
        <v>50208</v>
      </c>
      <c r="B258" s="9" t="s">
        <v>296</v>
      </c>
    </row>
    <row r="259" spans="1:2" x14ac:dyDescent="0.25">
      <c r="A259" s="13">
        <v>50209</v>
      </c>
      <c r="B259" s="9" t="s">
        <v>297</v>
      </c>
    </row>
    <row r="260" spans="1:2" x14ac:dyDescent="0.25">
      <c r="A260" s="13">
        <v>50210</v>
      </c>
      <c r="B260" s="9" t="s">
        <v>298</v>
      </c>
    </row>
    <row r="261" spans="1:2" x14ac:dyDescent="0.25">
      <c r="A261" s="13">
        <v>50519</v>
      </c>
      <c r="B261" s="9" t="s">
        <v>299</v>
      </c>
    </row>
    <row r="262" spans="1:2" x14ac:dyDescent="0.25">
      <c r="A262" s="13">
        <v>50528</v>
      </c>
      <c r="B262" s="9" t="s">
        <v>300</v>
      </c>
    </row>
    <row r="263" spans="1:2" x14ac:dyDescent="0.25">
      <c r="A263" s="13">
        <v>50211</v>
      </c>
      <c r="B263" s="9" t="s">
        <v>301</v>
      </c>
    </row>
    <row r="264" spans="1:2" x14ac:dyDescent="0.25">
      <c r="A264" s="13">
        <v>50212</v>
      </c>
      <c r="B264" s="9" t="s">
        <v>302</v>
      </c>
    </row>
    <row r="265" spans="1:2" x14ac:dyDescent="0.25">
      <c r="A265" s="13">
        <v>50213</v>
      </c>
      <c r="B265" s="9" t="s">
        <v>303</v>
      </c>
    </row>
    <row r="266" spans="1:2" x14ac:dyDescent="0.25">
      <c r="A266" s="13">
        <v>50214</v>
      </c>
      <c r="B266" s="9" t="s">
        <v>304</v>
      </c>
    </row>
    <row r="267" spans="1:2" x14ac:dyDescent="0.25">
      <c r="A267" s="13">
        <v>50215</v>
      </c>
      <c r="B267" s="9" t="s">
        <v>305</v>
      </c>
    </row>
    <row r="268" spans="1:2" x14ac:dyDescent="0.25">
      <c r="A268" s="13">
        <v>50216</v>
      </c>
      <c r="B268" s="9" t="s">
        <v>306</v>
      </c>
    </row>
    <row r="269" spans="1:2" x14ac:dyDescent="0.25">
      <c r="A269" s="13">
        <v>50217</v>
      </c>
      <c r="B269" s="9" t="s">
        <v>307</v>
      </c>
    </row>
    <row r="270" spans="1:2" x14ac:dyDescent="0.25">
      <c r="A270" s="13">
        <v>50218</v>
      </c>
      <c r="B270" s="9" t="s">
        <v>308</v>
      </c>
    </row>
    <row r="271" spans="1:2" x14ac:dyDescent="0.25">
      <c r="A271" s="13">
        <v>50477</v>
      </c>
      <c r="B271" s="9" t="s">
        <v>309</v>
      </c>
    </row>
    <row r="272" spans="1:2" x14ac:dyDescent="0.25">
      <c r="A272" s="13">
        <v>50520</v>
      </c>
      <c r="B272" s="9" t="s">
        <v>310</v>
      </c>
    </row>
    <row r="273" spans="1:2" x14ac:dyDescent="0.25">
      <c r="A273" s="13">
        <v>50219</v>
      </c>
      <c r="B273" s="9" t="s">
        <v>311</v>
      </c>
    </row>
    <row r="274" spans="1:2" x14ac:dyDescent="0.25">
      <c r="A274" s="13">
        <v>50220</v>
      </c>
      <c r="B274" s="9" t="s">
        <v>312</v>
      </c>
    </row>
    <row r="275" spans="1:2" x14ac:dyDescent="0.25">
      <c r="A275" s="13">
        <v>50536</v>
      </c>
      <c r="B275" s="9" t="s">
        <v>313</v>
      </c>
    </row>
    <row r="276" spans="1:2" x14ac:dyDescent="0.25">
      <c r="A276" s="13">
        <v>50221</v>
      </c>
      <c r="B276" s="9" t="s">
        <v>314</v>
      </c>
    </row>
    <row r="277" spans="1:2" x14ac:dyDescent="0.25">
      <c r="A277" s="13">
        <v>50222</v>
      </c>
      <c r="B277" s="9" t="s">
        <v>315</v>
      </c>
    </row>
    <row r="278" spans="1:2" x14ac:dyDescent="0.25">
      <c r="A278" s="13">
        <v>50223</v>
      </c>
      <c r="B278" s="9" t="s">
        <v>316</v>
      </c>
    </row>
    <row r="279" spans="1:2" x14ac:dyDescent="0.25">
      <c r="A279" s="13">
        <v>50224</v>
      </c>
      <c r="B279" s="9" t="s">
        <v>317</v>
      </c>
    </row>
    <row r="280" spans="1:2" x14ac:dyDescent="0.25">
      <c r="A280" s="13">
        <v>50225</v>
      </c>
      <c r="B280" s="9" t="s">
        <v>318</v>
      </c>
    </row>
    <row r="281" spans="1:2" x14ac:dyDescent="0.25">
      <c r="A281" s="13">
        <v>50226</v>
      </c>
      <c r="B281" s="9" t="s">
        <v>319</v>
      </c>
    </row>
    <row r="282" spans="1:2" x14ac:dyDescent="0.25">
      <c r="A282" s="13">
        <v>50227</v>
      </c>
      <c r="B282" s="9" t="s">
        <v>320</v>
      </c>
    </row>
    <row r="283" spans="1:2" x14ac:dyDescent="0.25">
      <c r="A283" s="13">
        <v>50455</v>
      </c>
      <c r="B283" s="9" t="s">
        <v>321</v>
      </c>
    </row>
    <row r="284" spans="1:2" x14ac:dyDescent="0.25">
      <c r="A284" s="13">
        <v>50229</v>
      </c>
      <c r="B284" s="9" t="s">
        <v>322</v>
      </c>
    </row>
    <row r="285" spans="1:2" x14ac:dyDescent="0.25">
      <c r="A285" s="13">
        <v>50230</v>
      </c>
      <c r="B285" s="9" t="s">
        <v>323</v>
      </c>
    </row>
    <row r="286" spans="1:2" x14ac:dyDescent="0.25">
      <c r="A286" s="13">
        <v>50231</v>
      </c>
      <c r="B286" s="9" t="s">
        <v>324</v>
      </c>
    </row>
    <row r="287" spans="1:2" x14ac:dyDescent="0.25">
      <c r="A287" s="13">
        <v>50232</v>
      </c>
      <c r="B287" s="9" t="s">
        <v>325</v>
      </c>
    </row>
    <row r="288" spans="1:2" x14ac:dyDescent="0.25">
      <c r="A288" s="13">
        <v>50233</v>
      </c>
      <c r="B288" s="9" t="s">
        <v>326</v>
      </c>
    </row>
    <row r="289" spans="1:2" x14ac:dyDescent="0.25">
      <c r="A289" s="13">
        <v>50234</v>
      </c>
      <c r="B289" s="9" t="s">
        <v>327</v>
      </c>
    </row>
    <row r="290" spans="1:2" x14ac:dyDescent="0.25">
      <c r="A290" s="13">
        <v>50235</v>
      </c>
      <c r="B290" s="9" t="s">
        <v>328</v>
      </c>
    </row>
    <row r="291" spans="1:2" x14ac:dyDescent="0.25">
      <c r="A291" s="13">
        <v>50236</v>
      </c>
      <c r="B291" s="9" t="s">
        <v>329</v>
      </c>
    </row>
    <row r="292" spans="1:2" x14ac:dyDescent="0.25">
      <c r="A292" s="13">
        <v>50237</v>
      </c>
      <c r="B292" s="9" t="s">
        <v>330</v>
      </c>
    </row>
    <row r="293" spans="1:2" x14ac:dyDescent="0.25">
      <c r="A293" s="13">
        <v>50238</v>
      </c>
      <c r="B293" s="9" t="s">
        <v>331</v>
      </c>
    </row>
    <row r="294" spans="1:2" x14ac:dyDescent="0.25">
      <c r="A294" s="13">
        <v>50444</v>
      </c>
      <c r="B294" s="9" t="s">
        <v>332</v>
      </c>
    </row>
    <row r="295" spans="1:2" x14ac:dyDescent="0.25">
      <c r="A295" s="13">
        <v>50239</v>
      </c>
      <c r="B295" s="9" t="s">
        <v>333</v>
      </c>
    </row>
    <row r="296" spans="1:2" x14ac:dyDescent="0.25">
      <c r="A296" s="13">
        <v>50240</v>
      </c>
      <c r="B296" s="9" t="s">
        <v>334</v>
      </c>
    </row>
    <row r="297" spans="1:2" x14ac:dyDescent="0.25">
      <c r="A297" s="13">
        <v>50241</v>
      </c>
      <c r="B297" s="9" t="s">
        <v>335</v>
      </c>
    </row>
    <row r="298" spans="1:2" x14ac:dyDescent="0.25">
      <c r="A298" s="13">
        <v>50521</v>
      </c>
      <c r="B298" s="9" t="s">
        <v>336</v>
      </c>
    </row>
    <row r="299" spans="1:2" x14ac:dyDescent="0.25">
      <c r="A299" s="13">
        <v>50242</v>
      </c>
      <c r="B299" s="9" t="s">
        <v>337</v>
      </c>
    </row>
    <row r="300" spans="1:2" x14ac:dyDescent="0.25">
      <c r="A300" s="13">
        <v>50244</v>
      </c>
      <c r="B300" s="9" t="s">
        <v>338</v>
      </c>
    </row>
    <row r="301" spans="1:2" x14ac:dyDescent="0.25">
      <c r="A301" s="13">
        <v>50243</v>
      </c>
      <c r="B301" s="9" t="s">
        <v>339</v>
      </c>
    </row>
    <row r="302" spans="1:2" x14ac:dyDescent="0.25">
      <c r="A302" s="13">
        <v>50245</v>
      </c>
      <c r="B302" s="9" t="s">
        <v>340</v>
      </c>
    </row>
    <row r="303" spans="1:2" x14ac:dyDescent="0.25">
      <c r="A303" s="13">
        <v>50522</v>
      </c>
      <c r="B303" s="9" t="s">
        <v>341</v>
      </c>
    </row>
    <row r="304" spans="1:2" x14ac:dyDescent="0.25">
      <c r="A304" s="13">
        <v>50246</v>
      </c>
      <c r="B304" s="9" t="s">
        <v>342</v>
      </c>
    </row>
    <row r="305" spans="1:2" x14ac:dyDescent="0.25">
      <c r="A305" s="13">
        <v>50247</v>
      </c>
      <c r="B305" s="9" t="s">
        <v>343</v>
      </c>
    </row>
    <row r="306" spans="1:2" x14ac:dyDescent="0.25">
      <c r="A306" s="13">
        <v>50248</v>
      </c>
      <c r="B306" s="9" t="s">
        <v>344</v>
      </c>
    </row>
    <row r="307" spans="1:2" x14ac:dyDescent="0.25">
      <c r="A307" s="13">
        <v>50249</v>
      </c>
      <c r="B307" s="9" t="s">
        <v>345</v>
      </c>
    </row>
    <row r="308" spans="1:2" x14ac:dyDescent="0.25">
      <c r="A308" s="13">
        <v>50250</v>
      </c>
      <c r="B308" s="9" t="s">
        <v>346</v>
      </c>
    </row>
    <row r="309" spans="1:2" x14ac:dyDescent="0.25">
      <c r="A309" s="13">
        <v>50251</v>
      </c>
      <c r="B309" s="9" t="s">
        <v>347</v>
      </c>
    </row>
    <row r="310" spans="1:2" x14ac:dyDescent="0.25">
      <c r="A310" s="13">
        <v>50252</v>
      </c>
      <c r="B310" s="9" t="s">
        <v>348</v>
      </c>
    </row>
    <row r="311" spans="1:2" x14ac:dyDescent="0.25">
      <c r="A311" s="13">
        <v>50253</v>
      </c>
      <c r="B311" s="9" t="s">
        <v>349</v>
      </c>
    </row>
    <row r="312" spans="1:2" x14ac:dyDescent="0.25">
      <c r="A312" s="13">
        <v>50454</v>
      </c>
      <c r="B312" s="9" t="s">
        <v>350</v>
      </c>
    </row>
    <row r="313" spans="1:2" x14ac:dyDescent="0.25">
      <c r="A313" s="13">
        <v>50254</v>
      </c>
      <c r="B313" s="9" t="s">
        <v>351</v>
      </c>
    </row>
    <row r="314" spans="1:2" x14ac:dyDescent="0.25">
      <c r="A314" s="13">
        <v>50255</v>
      </c>
      <c r="B314" s="9" t="s">
        <v>352</v>
      </c>
    </row>
    <row r="315" spans="1:2" x14ac:dyDescent="0.25">
      <c r="A315" s="13">
        <v>50256</v>
      </c>
      <c r="B315" s="9" t="s">
        <v>353</v>
      </c>
    </row>
    <row r="316" spans="1:2" x14ac:dyDescent="0.25">
      <c r="A316" s="13">
        <v>50558</v>
      </c>
      <c r="B316" s="9" t="s">
        <v>354</v>
      </c>
    </row>
    <row r="317" spans="1:2" x14ac:dyDescent="0.25">
      <c r="A317" s="13">
        <v>50566</v>
      </c>
      <c r="B317" s="9" t="s">
        <v>355</v>
      </c>
    </row>
    <row r="318" spans="1:2" x14ac:dyDescent="0.25">
      <c r="A318" s="13">
        <v>50562</v>
      </c>
      <c r="B318" s="9" t="s">
        <v>356</v>
      </c>
    </row>
    <row r="319" spans="1:2" x14ac:dyDescent="0.25">
      <c r="A319" s="13">
        <v>50257</v>
      </c>
      <c r="B319" s="9" t="s">
        <v>357</v>
      </c>
    </row>
    <row r="320" spans="1:2" x14ac:dyDescent="0.25">
      <c r="A320" s="13">
        <v>50555</v>
      </c>
      <c r="B320" s="9" t="s">
        <v>358</v>
      </c>
    </row>
    <row r="321" spans="1:2" x14ac:dyDescent="0.25">
      <c r="A321" s="13">
        <v>50445</v>
      </c>
      <c r="B321" s="9" t="s">
        <v>359</v>
      </c>
    </row>
    <row r="322" spans="1:2" x14ac:dyDescent="0.25">
      <c r="A322" s="13">
        <v>50452</v>
      </c>
      <c r="B322" s="9" t="s">
        <v>360</v>
      </c>
    </row>
    <row r="323" spans="1:2" x14ac:dyDescent="0.25">
      <c r="A323" s="13">
        <v>50563</v>
      </c>
      <c r="B323" s="9" t="s">
        <v>361</v>
      </c>
    </row>
    <row r="324" spans="1:2" x14ac:dyDescent="0.25">
      <c r="A324" s="13">
        <v>50258</v>
      </c>
      <c r="B324" s="9" t="s">
        <v>362</v>
      </c>
    </row>
    <row r="325" spans="1:2" x14ac:dyDescent="0.25">
      <c r="A325" s="13">
        <v>50523</v>
      </c>
      <c r="B325" s="9" t="s">
        <v>363</v>
      </c>
    </row>
    <row r="326" spans="1:2" x14ac:dyDescent="0.25">
      <c r="A326" s="13">
        <v>50259</v>
      </c>
      <c r="B326" s="9" t="s">
        <v>364</v>
      </c>
    </row>
    <row r="327" spans="1:2" x14ac:dyDescent="0.25">
      <c r="A327" s="13">
        <v>50260</v>
      </c>
      <c r="B327" s="9" t="s">
        <v>365</v>
      </c>
    </row>
    <row r="328" spans="1:2" x14ac:dyDescent="0.25">
      <c r="A328" s="13">
        <v>50487</v>
      </c>
      <c r="B328" s="9" t="s">
        <v>366</v>
      </c>
    </row>
    <row r="329" spans="1:2" x14ac:dyDescent="0.25">
      <c r="A329" s="13">
        <v>50261</v>
      </c>
      <c r="B329" s="9" t="s">
        <v>367</v>
      </c>
    </row>
    <row r="330" spans="1:2" x14ac:dyDescent="0.25">
      <c r="A330" s="13">
        <v>50262</v>
      </c>
      <c r="B330" s="9" t="s">
        <v>368</v>
      </c>
    </row>
    <row r="331" spans="1:2" x14ac:dyDescent="0.25">
      <c r="A331" s="13">
        <v>50263</v>
      </c>
      <c r="B331" s="9" t="s">
        <v>369</v>
      </c>
    </row>
    <row r="332" spans="1:2" x14ac:dyDescent="0.25">
      <c r="A332" s="13">
        <v>50264</v>
      </c>
      <c r="B332" s="9" t="s">
        <v>370</v>
      </c>
    </row>
    <row r="333" spans="1:2" x14ac:dyDescent="0.25">
      <c r="A333" s="13">
        <v>50265</v>
      </c>
      <c r="B333" s="9" t="s">
        <v>371</v>
      </c>
    </row>
    <row r="334" spans="1:2" x14ac:dyDescent="0.25">
      <c r="A334" s="13">
        <v>50266</v>
      </c>
      <c r="B334" s="9" t="s">
        <v>372</v>
      </c>
    </row>
    <row r="335" spans="1:2" x14ac:dyDescent="0.25">
      <c r="A335" s="13">
        <v>50267</v>
      </c>
      <c r="B335" s="9" t="s">
        <v>373</v>
      </c>
    </row>
    <row r="336" spans="1:2" x14ac:dyDescent="0.25">
      <c r="A336" s="13">
        <v>50268</v>
      </c>
      <c r="B336" s="9" t="s">
        <v>374</v>
      </c>
    </row>
    <row r="337" spans="1:2" x14ac:dyDescent="0.25">
      <c r="A337" s="13">
        <v>50269</v>
      </c>
      <c r="B337" s="9" t="s">
        <v>375</v>
      </c>
    </row>
    <row r="338" spans="1:2" x14ac:dyDescent="0.25">
      <c r="A338" s="13">
        <v>50270</v>
      </c>
      <c r="B338" s="9" t="s">
        <v>376</v>
      </c>
    </row>
    <row r="339" spans="1:2" x14ac:dyDescent="0.25">
      <c r="A339" s="13">
        <v>50271</v>
      </c>
      <c r="B339" s="9" t="s">
        <v>377</v>
      </c>
    </row>
    <row r="340" spans="1:2" x14ac:dyDescent="0.25">
      <c r="A340" s="13">
        <v>50272</v>
      </c>
      <c r="B340" s="9" t="s">
        <v>378</v>
      </c>
    </row>
    <row r="341" spans="1:2" x14ac:dyDescent="0.25">
      <c r="A341" s="13">
        <v>50273</v>
      </c>
      <c r="B341" s="9" t="s">
        <v>379</v>
      </c>
    </row>
    <row r="342" spans="1:2" x14ac:dyDescent="0.25">
      <c r="A342" s="13">
        <v>50274</v>
      </c>
      <c r="B342" s="9" t="s">
        <v>380</v>
      </c>
    </row>
    <row r="343" spans="1:2" x14ac:dyDescent="0.25">
      <c r="A343" s="13">
        <v>50480</v>
      </c>
      <c r="B343" s="9" t="s">
        <v>381</v>
      </c>
    </row>
    <row r="344" spans="1:2" x14ac:dyDescent="0.25">
      <c r="A344" s="13">
        <v>50275</v>
      </c>
      <c r="B344" s="9" t="s">
        <v>382</v>
      </c>
    </row>
    <row r="345" spans="1:2" x14ac:dyDescent="0.25">
      <c r="A345" s="13">
        <v>50277</v>
      </c>
      <c r="B345" s="9" t="s">
        <v>383</v>
      </c>
    </row>
    <row r="346" spans="1:2" x14ac:dyDescent="0.25">
      <c r="A346" s="13">
        <v>50276</v>
      </c>
      <c r="B346" s="9" t="s">
        <v>384</v>
      </c>
    </row>
    <row r="347" spans="1:2" x14ac:dyDescent="0.25">
      <c r="A347" s="13">
        <v>50278</v>
      </c>
      <c r="B347" s="9" t="s">
        <v>385</v>
      </c>
    </row>
    <row r="348" spans="1:2" x14ac:dyDescent="0.25">
      <c r="A348" s="13">
        <v>50279</v>
      </c>
      <c r="B348" s="9" t="s">
        <v>386</v>
      </c>
    </row>
    <row r="349" spans="1:2" x14ac:dyDescent="0.25">
      <c r="A349" s="13">
        <v>50280</v>
      </c>
      <c r="B349" s="9" t="s">
        <v>387</v>
      </c>
    </row>
    <row r="350" spans="1:2" x14ac:dyDescent="0.25">
      <c r="A350" s="13">
        <v>50281</v>
      </c>
      <c r="B350" s="9" t="s">
        <v>388</v>
      </c>
    </row>
    <row r="351" spans="1:2" x14ac:dyDescent="0.25">
      <c r="A351" s="13">
        <v>50478</v>
      </c>
      <c r="B351" s="9" t="s">
        <v>389</v>
      </c>
    </row>
    <row r="352" spans="1:2" x14ac:dyDescent="0.25">
      <c r="A352" s="13">
        <v>50524</v>
      </c>
      <c r="B352" s="9" t="s">
        <v>390</v>
      </c>
    </row>
    <row r="353" spans="1:2" x14ac:dyDescent="0.25">
      <c r="A353" s="13">
        <v>50282</v>
      </c>
      <c r="B353" s="9" t="s">
        <v>391</v>
      </c>
    </row>
    <row r="354" spans="1:2" x14ac:dyDescent="0.25">
      <c r="A354" s="13">
        <v>50525</v>
      </c>
      <c r="B354" s="9" t="s">
        <v>392</v>
      </c>
    </row>
    <row r="355" spans="1:2" x14ac:dyDescent="0.25">
      <c r="A355" s="13">
        <v>50283</v>
      </c>
      <c r="B355" s="9" t="s">
        <v>393</v>
      </c>
    </row>
    <row r="356" spans="1:2" x14ac:dyDescent="0.25">
      <c r="A356" s="13">
        <v>50285</v>
      </c>
      <c r="B356" s="9" t="s">
        <v>394</v>
      </c>
    </row>
    <row r="357" spans="1:2" x14ac:dyDescent="0.25">
      <c r="A357" s="13">
        <v>50553</v>
      </c>
      <c r="B357" s="9" t="s">
        <v>395</v>
      </c>
    </row>
    <row r="358" spans="1:2" x14ac:dyDescent="0.25">
      <c r="A358" s="13">
        <v>50548</v>
      </c>
      <c r="B358" s="9" t="s">
        <v>396</v>
      </c>
    </row>
    <row r="359" spans="1:2" x14ac:dyDescent="0.25">
      <c r="A359" s="13">
        <v>50284</v>
      </c>
      <c r="B359" s="9" t="s">
        <v>397</v>
      </c>
    </row>
    <row r="360" spans="1:2" x14ac:dyDescent="0.25">
      <c r="A360" s="13">
        <v>50286</v>
      </c>
      <c r="B360" s="9" t="s">
        <v>398</v>
      </c>
    </row>
    <row r="361" spans="1:2" x14ac:dyDescent="0.25">
      <c r="A361" s="13">
        <v>50287</v>
      </c>
      <c r="B361" s="9" t="s">
        <v>399</v>
      </c>
    </row>
    <row r="362" spans="1:2" x14ac:dyDescent="0.25">
      <c r="A362" s="13">
        <v>50288</v>
      </c>
      <c r="B362" s="9" t="s">
        <v>400</v>
      </c>
    </row>
    <row r="363" spans="1:2" x14ac:dyDescent="0.25">
      <c r="A363" s="13">
        <v>50290</v>
      </c>
      <c r="B363" s="9" t="s">
        <v>401</v>
      </c>
    </row>
    <row r="364" spans="1:2" x14ac:dyDescent="0.25">
      <c r="A364" s="13">
        <v>50564</v>
      </c>
      <c r="B364" s="9" t="s">
        <v>402</v>
      </c>
    </row>
    <row r="365" spans="1:2" x14ac:dyDescent="0.25">
      <c r="A365" s="13">
        <v>50289</v>
      </c>
      <c r="B365" s="9" t="s">
        <v>403</v>
      </c>
    </row>
    <row r="366" spans="1:2" x14ac:dyDescent="0.25">
      <c r="A366" s="13">
        <v>50291</v>
      </c>
      <c r="B366" s="9" t="s">
        <v>404</v>
      </c>
    </row>
    <row r="367" spans="1:2" x14ac:dyDescent="0.25">
      <c r="A367" s="13">
        <v>50292</v>
      </c>
      <c r="B367" s="9" t="s">
        <v>405</v>
      </c>
    </row>
    <row r="368" spans="1:2" x14ac:dyDescent="0.25">
      <c r="A368" s="13">
        <v>50293</v>
      </c>
      <c r="B368" s="9" t="s">
        <v>406</v>
      </c>
    </row>
    <row r="369" spans="1:2" x14ac:dyDescent="0.25">
      <c r="A369" s="13">
        <v>50463</v>
      </c>
      <c r="B369" s="9" t="s">
        <v>407</v>
      </c>
    </row>
    <row r="370" spans="1:2" x14ac:dyDescent="0.25">
      <c r="A370" s="13">
        <v>50294</v>
      </c>
      <c r="B370" s="9" t="s">
        <v>408</v>
      </c>
    </row>
    <row r="371" spans="1:2" x14ac:dyDescent="0.25">
      <c r="A371" s="13">
        <v>50538</v>
      </c>
      <c r="B371" s="9" t="s">
        <v>409</v>
      </c>
    </row>
    <row r="372" spans="1:2" x14ac:dyDescent="0.25">
      <c r="A372" s="13">
        <v>50295</v>
      </c>
      <c r="B372" s="9" t="s">
        <v>410</v>
      </c>
    </row>
    <row r="373" spans="1:2" x14ac:dyDescent="0.25">
      <c r="A373" s="13">
        <v>50296</v>
      </c>
      <c r="B373" s="9" t="s">
        <v>411</v>
      </c>
    </row>
    <row r="374" spans="1:2" x14ac:dyDescent="0.25">
      <c r="A374" s="13">
        <v>50297</v>
      </c>
      <c r="B374" s="9" t="s">
        <v>412</v>
      </c>
    </row>
    <row r="375" spans="1:2" x14ac:dyDescent="0.25">
      <c r="A375" s="13">
        <v>50449</v>
      </c>
      <c r="B375" s="9" t="s">
        <v>413</v>
      </c>
    </row>
    <row r="376" spans="1:2" x14ac:dyDescent="0.25">
      <c r="A376" s="13">
        <v>50300</v>
      </c>
      <c r="B376" s="9" t="s">
        <v>414</v>
      </c>
    </row>
    <row r="377" spans="1:2" x14ac:dyDescent="0.25">
      <c r="A377" s="13">
        <v>50298</v>
      </c>
      <c r="B377" s="9" t="s">
        <v>415</v>
      </c>
    </row>
    <row r="378" spans="1:2" x14ac:dyDescent="0.25">
      <c r="A378" s="13">
        <v>50299</v>
      </c>
      <c r="B378" s="9" t="s">
        <v>416</v>
      </c>
    </row>
    <row r="379" spans="1:2" x14ac:dyDescent="0.25">
      <c r="A379" s="13">
        <v>50301</v>
      </c>
      <c r="B379" s="9" t="s">
        <v>417</v>
      </c>
    </row>
    <row r="380" spans="1:2" x14ac:dyDescent="0.25">
      <c r="A380" s="13">
        <v>50302</v>
      </c>
      <c r="B380" s="9" t="s">
        <v>418</v>
      </c>
    </row>
    <row r="381" spans="1:2" x14ac:dyDescent="0.25">
      <c r="A381" s="13">
        <v>50303</v>
      </c>
      <c r="B381" s="9" t="s">
        <v>419</v>
      </c>
    </row>
    <row r="382" spans="1:2" x14ac:dyDescent="0.25">
      <c r="A382" s="13">
        <v>50304</v>
      </c>
      <c r="B382" s="9" t="s">
        <v>420</v>
      </c>
    </row>
    <row r="383" spans="1:2" x14ac:dyDescent="0.25">
      <c r="A383" s="13">
        <v>50540</v>
      </c>
      <c r="B383" s="9" t="s">
        <v>421</v>
      </c>
    </row>
    <row r="384" spans="1:2" x14ac:dyDescent="0.25">
      <c r="A384" s="13">
        <v>50305</v>
      </c>
      <c r="B384" s="9" t="s">
        <v>422</v>
      </c>
    </row>
    <row r="385" spans="1:2" x14ac:dyDescent="0.25">
      <c r="A385" s="13">
        <v>50306</v>
      </c>
      <c r="B385" s="9" t="s">
        <v>423</v>
      </c>
    </row>
    <row r="386" spans="1:2" x14ac:dyDescent="0.25">
      <c r="A386" s="13">
        <v>50479</v>
      </c>
      <c r="B386" s="9" t="s">
        <v>424</v>
      </c>
    </row>
    <row r="387" spans="1:2" x14ac:dyDescent="0.25">
      <c r="A387" s="13">
        <v>50307</v>
      </c>
      <c r="B387" s="9" t="s">
        <v>425</v>
      </c>
    </row>
    <row r="388" spans="1:2" x14ac:dyDescent="0.25">
      <c r="A388" s="13">
        <v>50308</v>
      </c>
      <c r="B388" s="9" t="s">
        <v>426</v>
      </c>
    </row>
    <row r="389" spans="1:2" x14ac:dyDescent="0.25">
      <c r="A389" s="13">
        <v>50309</v>
      </c>
      <c r="B389" s="9" t="s">
        <v>427</v>
      </c>
    </row>
    <row r="390" spans="1:2" x14ac:dyDescent="0.25">
      <c r="A390" s="13">
        <v>50310</v>
      </c>
      <c r="B390" s="9" t="s">
        <v>428</v>
      </c>
    </row>
    <row r="391" spans="1:2" x14ac:dyDescent="0.25">
      <c r="A391" s="13">
        <v>50311</v>
      </c>
      <c r="B391" s="9" t="s">
        <v>429</v>
      </c>
    </row>
    <row r="392" spans="1:2" x14ac:dyDescent="0.25">
      <c r="A392" s="13">
        <v>50312</v>
      </c>
      <c r="B392" s="9" t="s">
        <v>430</v>
      </c>
    </row>
    <row r="393" spans="1:2" x14ac:dyDescent="0.25">
      <c r="A393" s="13">
        <v>50313</v>
      </c>
      <c r="B393" s="9" t="s">
        <v>431</v>
      </c>
    </row>
    <row r="394" spans="1:2" x14ac:dyDescent="0.25">
      <c r="A394" s="13">
        <v>50314</v>
      </c>
      <c r="B394" s="9" t="s">
        <v>432</v>
      </c>
    </row>
    <row r="395" spans="1:2" x14ac:dyDescent="0.25">
      <c r="A395" s="13">
        <v>50315</v>
      </c>
      <c r="B395" s="9" t="s">
        <v>433</v>
      </c>
    </row>
    <row r="396" spans="1:2" x14ac:dyDescent="0.25">
      <c r="A396" s="13">
        <v>50316</v>
      </c>
      <c r="B396" s="9" t="s">
        <v>434</v>
      </c>
    </row>
    <row r="397" spans="1:2" x14ac:dyDescent="0.25">
      <c r="A397" s="13">
        <v>50481</v>
      </c>
      <c r="B397" s="9" t="s">
        <v>435</v>
      </c>
    </row>
    <row r="398" spans="1:2" x14ac:dyDescent="0.25">
      <c r="A398" s="13">
        <v>50561</v>
      </c>
      <c r="B398" s="9" t="s">
        <v>436</v>
      </c>
    </row>
    <row r="399" spans="1:2" x14ac:dyDescent="0.25">
      <c r="A399" s="13">
        <v>50317</v>
      </c>
      <c r="B399" s="9" t="s">
        <v>437</v>
      </c>
    </row>
    <row r="400" spans="1:2" x14ac:dyDescent="0.25">
      <c r="A400" s="13">
        <v>50318</v>
      </c>
      <c r="B400" s="9" t="s">
        <v>438</v>
      </c>
    </row>
    <row r="401" spans="1:2" x14ac:dyDescent="0.25">
      <c r="A401" s="13">
        <v>50319</v>
      </c>
      <c r="B401" s="9" t="s">
        <v>439</v>
      </c>
    </row>
    <row r="402" spans="1:2" x14ac:dyDescent="0.25">
      <c r="A402" s="13">
        <v>50489</v>
      </c>
      <c r="B402" s="9" t="s">
        <v>440</v>
      </c>
    </row>
    <row r="403" spans="1:2" x14ac:dyDescent="0.25">
      <c r="A403" s="13">
        <v>50320</v>
      </c>
      <c r="B403" s="9" t="s">
        <v>441</v>
      </c>
    </row>
    <row r="404" spans="1:2" x14ac:dyDescent="0.25">
      <c r="A404" s="13">
        <v>50323</v>
      </c>
      <c r="B404" s="9" t="s">
        <v>442</v>
      </c>
    </row>
    <row r="405" spans="1:2" x14ac:dyDescent="0.25">
      <c r="A405" s="13">
        <v>50321</v>
      </c>
      <c r="B405" s="9" t="s">
        <v>443</v>
      </c>
    </row>
    <row r="406" spans="1:2" x14ac:dyDescent="0.25">
      <c r="A406" s="13">
        <v>50322</v>
      </c>
      <c r="B406" s="9" t="s">
        <v>444</v>
      </c>
    </row>
    <row r="407" spans="1:2" x14ac:dyDescent="0.25">
      <c r="A407" s="13">
        <v>50490</v>
      </c>
      <c r="B407" s="9" t="s">
        <v>445</v>
      </c>
    </row>
    <row r="408" spans="1:2" x14ac:dyDescent="0.25">
      <c r="A408" s="13">
        <v>50324</v>
      </c>
      <c r="B408" s="9" t="s">
        <v>446</v>
      </c>
    </row>
    <row r="409" spans="1:2" x14ac:dyDescent="0.25">
      <c r="A409" s="13">
        <v>50325</v>
      </c>
      <c r="B409" s="9" t="s">
        <v>447</v>
      </c>
    </row>
    <row r="410" spans="1:2" x14ac:dyDescent="0.25">
      <c r="A410" s="13">
        <v>50326</v>
      </c>
      <c r="B410" s="9" t="s">
        <v>448</v>
      </c>
    </row>
    <row r="411" spans="1:2" x14ac:dyDescent="0.25">
      <c r="A411" s="13">
        <v>50327</v>
      </c>
      <c r="B411" s="9" t="s">
        <v>449</v>
      </c>
    </row>
    <row r="412" spans="1:2" x14ac:dyDescent="0.25">
      <c r="A412" s="13">
        <v>50328</v>
      </c>
      <c r="B412" s="9" t="s">
        <v>450</v>
      </c>
    </row>
    <row r="413" spans="1:2" x14ac:dyDescent="0.25">
      <c r="A413" s="13">
        <v>50329</v>
      </c>
      <c r="B413" s="9" t="s">
        <v>451</v>
      </c>
    </row>
    <row r="414" spans="1:2" x14ac:dyDescent="0.25">
      <c r="A414" s="13">
        <v>50330</v>
      </c>
      <c r="B414" s="9" t="s">
        <v>452</v>
      </c>
    </row>
    <row r="415" spans="1:2" x14ac:dyDescent="0.25">
      <c r="A415" s="13">
        <v>50331</v>
      </c>
      <c r="B415" s="9" t="s">
        <v>453</v>
      </c>
    </row>
    <row r="416" spans="1:2" x14ac:dyDescent="0.25">
      <c r="A416" s="13">
        <v>50332</v>
      </c>
      <c r="B416" s="9" t="s">
        <v>454</v>
      </c>
    </row>
    <row r="417" spans="1:2" x14ac:dyDescent="0.25">
      <c r="A417" s="13">
        <v>50333</v>
      </c>
      <c r="B417" s="9" t="s">
        <v>455</v>
      </c>
    </row>
    <row r="418" spans="1:2" x14ac:dyDescent="0.25">
      <c r="A418" s="13">
        <v>50335</v>
      </c>
      <c r="B418" s="9" t="s">
        <v>456</v>
      </c>
    </row>
    <row r="419" spans="1:2" x14ac:dyDescent="0.25">
      <c r="A419" s="13">
        <v>50334</v>
      </c>
      <c r="B419" s="9" t="s">
        <v>457</v>
      </c>
    </row>
    <row r="420" spans="1:2" x14ac:dyDescent="0.25">
      <c r="A420" s="13">
        <v>50336</v>
      </c>
      <c r="B420" s="9" t="s">
        <v>458</v>
      </c>
    </row>
    <row r="421" spans="1:2" x14ac:dyDescent="0.25">
      <c r="A421" s="13">
        <v>50337</v>
      </c>
      <c r="B421" s="9" t="s">
        <v>459</v>
      </c>
    </row>
    <row r="422" spans="1:2" x14ac:dyDescent="0.25">
      <c r="A422" s="13">
        <v>50338</v>
      </c>
      <c r="B422" s="9" t="s">
        <v>460</v>
      </c>
    </row>
    <row r="423" spans="1:2" x14ac:dyDescent="0.25">
      <c r="A423" s="13">
        <v>50339</v>
      </c>
      <c r="B423" s="9" t="s">
        <v>461</v>
      </c>
    </row>
    <row r="424" spans="1:2" x14ac:dyDescent="0.25">
      <c r="A424" s="13">
        <v>50443</v>
      </c>
      <c r="B424" s="9" t="s">
        <v>462</v>
      </c>
    </row>
    <row r="425" spans="1:2" x14ac:dyDescent="0.25">
      <c r="A425" s="13">
        <v>50340</v>
      </c>
      <c r="B425" s="9" t="s">
        <v>463</v>
      </c>
    </row>
    <row r="426" spans="1:2" x14ac:dyDescent="0.25">
      <c r="A426" s="13">
        <v>50456</v>
      </c>
      <c r="B426" s="9" t="s">
        <v>464</v>
      </c>
    </row>
    <row r="427" spans="1:2" x14ac:dyDescent="0.25">
      <c r="A427" s="13">
        <v>50341</v>
      </c>
      <c r="B427" s="9" t="s">
        <v>465</v>
      </c>
    </row>
    <row r="428" spans="1:2" x14ac:dyDescent="0.25">
      <c r="A428" s="13">
        <v>50526</v>
      </c>
      <c r="B428" s="9" t="s">
        <v>466</v>
      </c>
    </row>
    <row r="429" spans="1:2" x14ac:dyDescent="0.25">
      <c r="A429" s="13">
        <v>50554</v>
      </c>
      <c r="B429" s="9" t="s">
        <v>467</v>
      </c>
    </row>
    <row r="430" spans="1:2" x14ac:dyDescent="0.25">
      <c r="A430" s="13">
        <v>50343</v>
      </c>
      <c r="B430" s="9" t="s">
        <v>468</v>
      </c>
    </row>
    <row r="431" spans="1:2" x14ac:dyDescent="0.25">
      <c r="A431" s="13">
        <v>50342</v>
      </c>
      <c r="B431" s="9" t="s">
        <v>469</v>
      </c>
    </row>
    <row r="432" spans="1:2" x14ac:dyDescent="0.25">
      <c r="A432" s="13">
        <v>50344</v>
      </c>
      <c r="B432" s="9" t="s">
        <v>470</v>
      </c>
    </row>
    <row r="433" spans="1:2" x14ac:dyDescent="0.25">
      <c r="A433" s="13">
        <v>50345</v>
      </c>
      <c r="B433" s="9" t="s">
        <v>471</v>
      </c>
    </row>
    <row r="434" spans="1:2" x14ac:dyDescent="0.25">
      <c r="A434" s="13">
        <v>50503</v>
      </c>
      <c r="B434" s="9" t="s">
        <v>472</v>
      </c>
    </row>
    <row r="435" spans="1:2" x14ac:dyDescent="0.25">
      <c r="A435" s="13">
        <v>50527</v>
      </c>
      <c r="B435" s="9" t="s">
        <v>473</v>
      </c>
    </row>
    <row r="436" spans="1:2" x14ac:dyDescent="0.25">
      <c r="A436" s="13">
        <v>50346</v>
      </c>
      <c r="B436" s="9" t="s">
        <v>474</v>
      </c>
    </row>
    <row r="437" spans="1:2" x14ac:dyDescent="0.25">
      <c r="A437" s="13">
        <v>50347</v>
      </c>
      <c r="B437" s="9" t="s">
        <v>475</v>
      </c>
    </row>
    <row r="438" spans="1:2" x14ac:dyDescent="0.25">
      <c r="A438" s="13">
        <v>50529</v>
      </c>
      <c r="B438" s="9" t="s">
        <v>476</v>
      </c>
    </row>
    <row r="439" spans="1:2" x14ac:dyDescent="0.25">
      <c r="A439" s="13">
        <v>50348</v>
      </c>
      <c r="B439" s="9" t="s">
        <v>477</v>
      </c>
    </row>
    <row r="440" spans="1:2" x14ac:dyDescent="0.25">
      <c r="A440" s="13">
        <v>50349</v>
      </c>
      <c r="B440" s="9" t="s">
        <v>478</v>
      </c>
    </row>
    <row r="441" spans="1:2" x14ac:dyDescent="0.25">
      <c r="A441" s="13">
        <v>50350</v>
      </c>
      <c r="B441" s="9" t="s">
        <v>479</v>
      </c>
    </row>
    <row r="442" spans="1:2" x14ac:dyDescent="0.25">
      <c r="A442" s="13">
        <v>50541</v>
      </c>
      <c r="B442" s="9" t="s">
        <v>480</v>
      </c>
    </row>
    <row r="443" spans="1:2" x14ac:dyDescent="0.25">
      <c r="A443" s="13">
        <v>50351</v>
      </c>
      <c r="B443" s="9" t="s">
        <v>481</v>
      </c>
    </row>
    <row r="444" spans="1:2" x14ac:dyDescent="0.25">
      <c r="A444" s="13">
        <v>50484</v>
      </c>
      <c r="B444" s="9" t="s">
        <v>482</v>
      </c>
    </row>
    <row r="445" spans="1:2" x14ac:dyDescent="0.25">
      <c r="A445" s="13">
        <v>50352</v>
      </c>
      <c r="B445" s="9" t="s">
        <v>483</v>
      </c>
    </row>
    <row r="446" spans="1:2" x14ac:dyDescent="0.25">
      <c r="A446" s="13">
        <v>50353</v>
      </c>
      <c r="B446" s="9" t="s">
        <v>484</v>
      </c>
    </row>
    <row r="447" spans="1:2" x14ac:dyDescent="0.25">
      <c r="A447" s="13">
        <v>50354</v>
      </c>
      <c r="B447" s="9" t="s">
        <v>485</v>
      </c>
    </row>
    <row r="448" spans="1:2" x14ac:dyDescent="0.25">
      <c r="A448" s="13">
        <v>50355</v>
      </c>
      <c r="B448" s="9" t="s">
        <v>486</v>
      </c>
    </row>
    <row r="449" spans="1:2" x14ac:dyDescent="0.25">
      <c r="A449" s="13">
        <v>50356</v>
      </c>
      <c r="B449" s="9" t="s">
        <v>487</v>
      </c>
    </row>
    <row r="450" spans="1:2" x14ac:dyDescent="0.25">
      <c r="A450" s="13">
        <v>50357</v>
      </c>
      <c r="B450" s="9" t="s">
        <v>488</v>
      </c>
    </row>
    <row r="451" spans="1:2" x14ac:dyDescent="0.25">
      <c r="A451" s="13">
        <v>50482</v>
      </c>
      <c r="B451" s="9" t="s">
        <v>489</v>
      </c>
    </row>
    <row r="452" spans="1:2" x14ac:dyDescent="0.25">
      <c r="A452" s="13">
        <v>50358</v>
      </c>
      <c r="B452" s="9" t="s">
        <v>490</v>
      </c>
    </row>
    <row r="453" spans="1:2" x14ac:dyDescent="0.25">
      <c r="A453" s="13">
        <v>50359</v>
      </c>
      <c r="B453" s="9" t="s">
        <v>491</v>
      </c>
    </row>
    <row r="454" spans="1:2" x14ac:dyDescent="0.25">
      <c r="A454" s="13">
        <v>50360</v>
      </c>
      <c r="B454" s="9" t="s">
        <v>492</v>
      </c>
    </row>
    <row r="455" spans="1:2" x14ac:dyDescent="0.25">
      <c r="A455" s="13">
        <v>50361</v>
      </c>
      <c r="B455" s="9" t="s">
        <v>493</v>
      </c>
    </row>
    <row r="456" spans="1:2" x14ac:dyDescent="0.25">
      <c r="A456" s="13">
        <v>50362</v>
      </c>
      <c r="B456" s="9" t="s">
        <v>494</v>
      </c>
    </row>
    <row r="457" spans="1:2" x14ac:dyDescent="0.25">
      <c r="A457" s="13">
        <v>50363</v>
      </c>
      <c r="B457" s="9" t="s">
        <v>495</v>
      </c>
    </row>
    <row r="458" spans="1:2" x14ac:dyDescent="0.25">
      <c r="A458" s="13">
        <v>50364</v>
      </c>
      <c r="B458" s="9" t="s">
        <v>496</v>
      </c>
    </row>
    <row r="459" spans="1:2" x14ac:dyDescent="0.25">
      <c r="A459" s="13">
        <v>50365</v>
      </c>
      <c r="B459" s="9" t="s">
        <v>497</v>
      </c>
    </row>
    <row r="460" spans="1:2" x14ac:dyDescent="0.25">
      <c r="A460" s="13">
        <v>50366</v>
      </c>
      <c r="B460" s="9" t="s">
        <v>498</v>
      </c>
    </row>
    <row r="461" spans="1:2" x14ac:dyDescent="0.25">
      <c r="A461" s="13">
        <v>50367</v>
      </c>
      <c r="B461" s="9" t="s">
        <v>499</v>
      </c>
    </row>
    <row r="462" spans="1:2" x14ac:dyDescent="0.25">
      <c r="A462" s="13">
        <v>50368</v>
      </c>
      <c r="B462" s="9" t="s">
        <v>500</v>
      </c>
    </row>
    <row r="463" spans="1:2" x14ac:dyDescent="0.25">
      <c r="A463" s="13">
        <v>50369</v>
      </c>
      <c r="B463" s="9" t="s">
        <v>501</v>
      </c>
    </row>
    <row r="464" spans="1:2" x14ac:dyDescent="0.25">
      <c r="A464" s="13">
        <v>50370</v>
      </c>
      <c r="B464" s="9" t="s">
        <v>502</v>
      </c>
    </row>
    <row r="465" spans="1:2" x14ac:dyDescent="0.25">
      <c r="A465" s="13">
        <v>50371</v>
      </c>
      <c r="B465" s="9" t="s">
        <v>503</v>
      </c>
    </row>
    <row r="466" spans="1:2" x14ac:dyDescent="0.25">
      <c r="A466" s="13">
        <v>50372</v>
      </c>
      <c r="B466" s="9" t="s">
        <v>504</v>
      </c>
    </row>
    <row r="467" spans="1:2" x14ac:dyDescent="0.25">
      <c r="A467" s="13">
        <v>50457</v>
      </c>
      <c r="B467" s="9" t="s">
        <v>505</v>
      </c>
    </row>
    <row r="468" spans="1:2" x14ac:dyDescent="0.25">
      <c r="A468" s="13">
        <v>50373</v>
      </c>
      <c r="B468" s="9" t="s">
        <v>506</v>
      </c>
    </row>
    <row r="469" spans="1:2" x14ac:dyDescent="0.25">
      <c r="A469" s="13">
        <v>50374</v>
      </c>
      <c r="B469" s="9" t="s">
        <v>507</v>
      </c>
    </row>
    <row r="470" spans="1:2" x14ac:dyDescent="0.25">
      <c r="A470" s="13">
        <v>50375</v>
      </c>
      <c r="B470" s="9" t="s">
        <v>508</v>
      </c>
    </row>
    <row r="471" spans="1:2" x14ac:dyDescent="0.25">
      <c r="A471" s="13">
        <v>50376</v>
      </c>
      <c r="B471" s="9" t="s">
        <v>509</v>
      </c>
    </row>
    <row r="472" spans="1:2" x14ac:dyDescent="0.25">
      <c r="A472" s="13">
        <v>50377</v>
      </c>
      <c r="B472" s="9" t="s">
        <v>510</v>
      </c>
    </row>
    <row r="473" spans="1:2" x14ac:dyDescent="0.25">
      <c r="A473" s="13">
        <v>50378</v>
      </c>
      <c r="B473" s="9" t="s">
        <v>511</v>
      </c>
    </row>
    <row r="474" spans="1:2" x14ac:dyDescent="0.25">
      <c r="A474" s="13">
        <v>50379</v>
      </c>
      <c r="B474" s="9" t="s">
        <v>512</v>
      </c>
    </row>
    <row r="475" spans="1:2" x14ac:dyDescent="0.25">
      <c r="A475" s="13">
        <v>50530</v>
      </c>
      <c r="B475" s="9" t="s">
        <v>513</v>
      </c>
    </row>
    <row r="476" spans="1:2" x14ac:dyDescent="0.25">
      <c r="A476" s="13">
        <v>50380</v>
      </c>
      <c r="B476" s="9" t="s">
        <v>514</v>
      </c>
    </row>
    <row r="477" spans="1:2" x14ac:dyDescent="0.25">
      <c r="A477" s="13">
        <v>50483</v>
      </c>
      <c r="B477" s="9" t="s">
        <v>515</v>
      </c>
    </row>
    <row r="478" spans="1:2" x14ac:dyDescent="0.25">
      <c r="A478" s="13">
        <v>50381</v>
      </c>
      <c r="B478" s="9" t="s">
        <v>516</v>
      </c>
    </row>
    <row r="479" spans="1:2" x14ac:dyDescent="0.25">
      <c r="A479" s="13">
        <v>50501</v>
      </c>
      <c r="B479" s="9" t="s">
        <v>517</v>
      </c>
    </row>
    <row r="480" spans="1:2" x14ac:dyDescent="0.25">
      <c r="A480" s="13">
        <v>50494</v>
      </c>
      <c r="B480" s="9" t="s">
        <v>518</v>
      </c>
    </row>
    <row r="481" spans="1:2" x14ac:dyDescent="0.25">
      <c r="A481" s="13">
        <v>50382</v>
      </c>
      <c r="B481" s="9" t="s">
        <v>519</v>
      </c>
    </row>
    <row r="482" spans="1:2" x14ac:dyDescent="0.25">
      <c r="A482" s="13">
        <v>50383</v>
      </c>
      <c r="B482" s="9" t="s">
        <v>520</v>
      </c>
    </row>
    <row r="483" spans="1:2" x14ac:dyDescent="0.25">
      <c r="A483" s="13">
        <v>50384</v>
      </c>
      <c r="B483" s="9" t="s">
        <v>521</v>
      </c>
    </row>
    <row r="484" spans="1:2" x14ac:dyDescent="0.25">
      <c r="A484" s="13">
        <v>50557</v>
      </c>
      <c r="B484" s="9" t="s">
        <v>522</v>
      </c>
    </row>
    <row r="485" spans="1:2" x14ac:dyDescent="0.25">
      <c r="A485" s="13">
        <v>50385</v>
      </c>
      <c r="B485" s="9" t="s">
        <v>523</v>
      </c>
    </row>
    <row r="486" spans="1:2" x14ac:dyDescent="0.25">
      <c r="A486" s="13">
        <v>50386</v>
      </c>
      <c r="B486" s="9" t="s">
        <v>524</v>
      </c>
    </row>
    <row r="487" spans="1:2" x14ac:dyDescent="0.25">
      <c r="A487" s="13">
        <v>50388</v>
      </c>
      <c r="B487" s="9" t="s">
        <v>525</v>
      </c>
    </row>
    <row r="488" spans="1:2" x14ac:dyDescent="0.25">
      <c r="A488" s="13">
        <v>50387</v>
      </c>
      <c r="B488" s="9" t="s">
        <v>526</v>
      </c>
    </row>
    <row r="489" spans="1:2" x14ac:dyDescent="0.25">
      <c r="A489" s="13">
        <v>50389</v>
      </c>
      <c r="B489" s="9" t="s">
        <v>527</v>
      </c>
    </row>
    <row r="490" spans="1:2" x14ac:dyDescent="0.25">
      <c r="A490" s="13">
        <v>50500</v>
      </c>
      <c r="B490" s="9" t="s">
        <v>528</v>
      </c>
    </row>
    <row r="491" spans="1:2" x14ac:dyDescent="0.25">
      <c r="A491" s="13">
        <v>50390</v>
      </c>
      <c r="B491" s="9" t="s">
        <v>529</v>
      </c>
    </row>
    <row r="492" spans="1:2" x14ac:dyDescent="0.25">
      <c r="A492" s="13">
        <v>50391</v>
      </c>
      <c r="B492" s="9" t="s">
        <v>530</v>
      </c>
    </row>
    <row r="493" spans="1:2" x14ac:dyDescent="0.25">
      <c r="A493" s="13">
        <v>50531</v>
      </c>
      <c r="B493" s="9" t="s">
        <v>531</v>
      </c>
    </row>
    <row r="494" spans="1:2" x14ac:dyDescent="0.25">
      <c r="A494" s="13">
        <v>50392</v>
      </c>
      <c r="B494" s="9" t="s">
        <v>532</v>
      </c>
    </row>
    <row r="495" spans="1:2" x14ac:dyDescent="0.25">
      <c r="A495" s="13">
        <v>50458</v>
      </c>
      <c r="B495" s="9" t="s">
        <v>533</v>
      </c>
    </row>
    <row r="496" spans="1:2" x14ac:dyDescent="0.25">
      <c r="A496" s="13">
        <v>50393</v>
      </c>
      <c r="B496" s="9" t="s">
        <v>534</v>
      </c>
    </row>
    <row r="497" spans="1:2" x14ac:dyDescent="0.25">
      <c r="A497" s="13">
        <v>50544</v>
      </c>
      <c r="B497" s="9" t="s">
        <v>535</v>
      </c>
    </row>
    <row r="498" spans="1:2" x14ac:dyDescent="0.25">
      <c r="A498" s="13">
        <v>50394</v>
      </c>
      <c r="B498" s="9" t="s">
        <v>536</v>
      </c>
    </row>
    <row r="499" spans="1:2" x14ac:dyDescent="0.25">
      <c r="A499" s="13">
        <v>50395</v>
      </c>
      <c r="B499" s="9" t="s">
        <v>537</v>
      </c>
    </row>
    <row r="500" spans="1:2" x14ac:dyDescent="0.25">
      <c r="A500" s="13">
        <v>50396</v>
      </c>
      <c r="B500" s="9" t="s">
        <v>538</v>
      </c>
    </row>
    <row r="501" spans="1:2" x14ac:dyDescent="0.25">
      <c r="A501" s="13">
        <v>50397</v>
      </c>
      <c r="B501" s="9" t="s">
        <v>539</v>
      </c>
    </row>
    <row r="502" spans="1:2" x14ac:dyDescent="0.25">
      <c r="A502" s="13">
        <v>50550</v>
      </c>
      <c r="B502" s="9" t="s">
        <v>540</v>
      </c>
    </row>
    <row r="503" spans="1:2" x14ac:dyDescent="0.25">
      <c r="A503" s="13">
        <v>50398</v>
      </c>
      <c r="B503" s="9" t="s">
        <v>541</v>
      </c>
    </row>
    <row r="504" spans="1:2" x14ac:dyDescent="0.25">
      <c r="A504" s="13">
        <v>50399</v>
      </c>
      <c r="B504" s="9" t="s">
        <v>542</v>
      </c>
    </row>
    <row r="505" spans="1:2" x14ac:dyDescent="0.25">
      <c r="A505" s="13">
        <v>50400</v>
      </c>
      <c r="B505" s="9" t="s">
        <v>543</v>
      </c>
    </row>
    <row r="506" spans="1:2" x14ac:dyDescent="0.25">
      <c r="A506" s="13">
        <v>50532</v>
      </c>
      <c r="B506" s="9" t="s">
        <v>544</v>
      </c>
    </row>
    <row r="507" spans="1:2" x14ac:dyDescent="0.25">
      <c r="A507" s="13">
        <v>50401</v>
      </c>
      <c r="B507" s="9" t="s">
        <v>545</v>
      </c>
    </row>
    <row r="508" spans="1:2" x14ac:dyDescent="0.25">
      <c r="A508" s="13">
        <v>50402</v>
      </c>
      <c r="B508" s="9" t="s">
        <v>546</v>
      </c>
    </row>
    <row r="509" spans="1:2" x14ac:dyDescent="0.25">
      <c r="A509" s="13">
        <v>50485</v>
      </c>
      <c r="B509" s="9" t="s">
        <v>547</v>
      </c>
    </row>
    <row r="510" spans="1:2" x14ac:dyDescent="0.25">
      <c r="A510" s="13">
        <v>50403</v>
      </c>
      <c r="B510" s="9" t="s">
        <v>548</v>
      </c>
    </row>
    <row r="511" spans="1:2" x14ac:dyDescent="0.25">
      <c r="A511" s="13">
        <v>50404</v>
      </c>
      <c r="B511" s="9" t="s">
        <v>549</v>
      </c>
    </row>
    <row r="512" spans="1:2" x14ac:dyDescent="0.25">
      <c r="A512" s="13">
        <v>50405</v>
      </c>
      <c r="B512" s="9" t="s">
        <v>550</v>
      </c>
    </row>
    <row r="513" spans="1:2" x14ac:dyDescent="0.25">
      <c r="A513" s="13">
        <v>50533</v>
      </c>
      <c r="B513" s="9" t="s">
        <v>551</v>
      </c>
    </row>
    <row r="514" spans="1:2" x14ac:dyDescent="0.25">
      <c r="A514" s="13">
        <v>50406</v>
      </c>
      <c r="B514" s="9" t="s">
        <v>552</v>
      </c>
    </row>
    <row r="515" spans="1:2" x14ac:dyDescent="0.25">
      <c r="A515" s="13">
        <v>50565</v>
      </c>
      <c r="B515" s="9" t="s">
        <v>553</v>
      </c>
    </row>
    <row r="516" spans="1:2" x14ac:dyDescent="0.25">
      <c r="A516" s="13">
        <v>50407</v>
      </c>
      <c r="B516" s="9" t="s">
        <v>554</v>
      </c>
    </row>
    <row r="517" spans="1:2" x14ac:dyDescent="0.25">
      <c r="A517" s="13">
        <v>50486</v>
      </c>
      <c r="B517" s="9" t="s">
        <v>555</v>
      </c>
    </row>
    <row r="518" spans="1:2" x14ac:dyDescent="0.25">
      <c r="A518" s="13">
        <v>50408</v>
      </c>
      <c r="B518" s="9" t="s">
        <v>556</v>
      </c>
    </row>
    <row r="519" spans="1:2" x14ac:dyDescent="0.25">
      <c r="A519" s="13">
        <v>50409</v>
      </c>
      <c r="B519" s="9" t="s">
        <v>557</v>
      </c>
    </row>
    <row r="520" spans="1:2" x14ac:dyDescent="0.25">
      <c r="A520" s="13">
        <v>50410</v>
      </c>
      <c r="B520" s="9" t="s">
        <v>558</v>
      </c>
    </row>
    <row r="521" spans="1:2" x14ac:dyDescent="0.25">
      <c r="A521" s="13">
        <v>50411</v>
      </c>
      <c r="B521" s="9" t="s">
        <v>559</v>
      </c>
    </row>
    <row r="522" spans="1:2" x14ac:dyDescent="0.25">
      <c r="A522" s="13">
        <v>50412</v>
      </c>
      <c r="B522" s="9" t="s">
        <v>560</v>
      </c>
    </row>
    <row r="523" spans="1:2" x14ac:dyDescent="0.25">
      <c r="A523" s="13">
        <v>50488</v>
      </c>
      <c r="B523" s="9" t="s">
        <v>561</v>
      </c>
    </row>
    <row r="524" spans="1:2" x14ac:dyDescent="0.25">
      <c r="A524" s="13">
        <v>50413</v>
      </c>
      <c r="B524" s="9" t="s">
        <v>562</v>
      </c>
    </row>
    <row r="525" spans="1:2" x14ac:dyDescent="0.25">
      <c r="A525" s="13">
        <v>50414</v>
      </c>
      <c r="B525" s="9" t="s">
        <v>563</v>
      </c>
    </row>
    <row r="526" spans="1:2" x14ac:dyDescent="0.25">
      <c r="A526" s="13">
        <v>50415</v>
      </c>
      <c r="B526" s="9" t="s">
        <v>564</v>
      </c>
    </row>
    <row r="527" spans="1:2" x14ac:dyDescent="0.25">
      <c r="A527" s="13">
        <v>50416</v>
      </c>
      <c r="B527" s="9" t="s">
        <v>565</v>
      </c>
    </row>
    <row r="528" spans="1:2" x14ac:dyDescent="0.25">
      <c r="A528" s="13">
        <v>50534</v>
      </c>
      <c r="B528" s="9" t="s">
        <v>566</v>
      </c>
    </row>
    <row r="529" spans="1:2" x14ac:dyDescent="0.25">
      <c r="A529" s="13">
        <v>50417</v>
      </c>
      <c r="B529" s="9" t="s">
        <v>567</v>
      </c>
    </row>
    <row r="530" spans="1:2" x14ac:dyDescent="0.25">
      <c r="A530" s="13">
        <v>50418</v>
      </c>
      <c r="B530" s="9" t="s">
        <v>568</v>
      </c>
    </row>
    <row r="531" spans="1:2" x14ac:dyDescent="0.25">
      <c r="A531" s="13">
        <v>50546</v>
      </c>
      <c r="B531" s="9" t="s">
        <v>569</v>
      </c>
    </row>
    <row r="532" spans="1:2" x14ac:dyDescent="0.25">
      <c r="A532" s="13">
        <v>50552</v>
      </c>
      <c r="B532" s="9" t="s">
        <v>570</v>
      </c>
    </row>
    <row r="533" spans="1:2" x14ac:dyDescent="0.25">
      <c r="A533" s="13">
        <v>50419</v>
      </c>
      <c r="B533" s="9" t="s">
        <v>571</v>
      </c>
    </row>
    <row r="534" spans="1:2" x14ac:dyDescent="0.25">
      <c r="A534" s="13">
        <v>50441</v>
      </c>
      <c r="B534" s="9" t="s">
        <v>572</v>
      </c>
    </row>
    <row r="535" spans="1:2" x14ac:dyDescent="0.25">
      <c r="A535" s="13">
        <v>50420</v>
      </c>
      <c r="B535" s="9" t="s">
        <v>573</v>
      </c>
    </row>
    <row r="536" spans="1:2" x14ac:dyDescent="0.25">
      <c r="A536" s="13">
        <v>50421</v>
      </c>
      <c r="B536" s="9" t="s">
        <v>574</v>
      </c>
    </row>
    <row r="537" spans="1:2" x14ac:dyDescent="0.25">
      <c r="A537" s="13">
        <v>50422</v>
      </c>
      <c r="B537" s="9" t="s">
        <v>575</v>
      </c>
    </row>
    <row r="538" spans="1:2" x14ac:dyDescent="0.25">
      <c r="A538" s="13">
        <v>50535</v>
      </c>
      <c r="B538" s="9" t="s">
        <v>576</v>
      </c>
    </row>
    <row r="539" spans="1:2" x14ac:dyDescent="0.25">
      <c r="A539" s="13">
        <v>50423</v>
      </c>
      <c r="B539" s="9" t="s">
        <v>577</v>
      </c>
    </row>
    <row r="540" spans="1:2" x14ac:dyDescent="0.25">
      <c r="A540" s="13">
        <v>50424</v>
      </c>
      <c r="B540" s="9" t="s">
        <v>578</v>
      </c>
    </row>
    <row r="541" spans="1:2" x14ac:dyDescent="0.25">
      <c r="A541" s="13">
        <v>50425</v>
      </c>
      <c r="B541" s="9" t="s">
        <v>579</v>
      </c>
    </row>
    <row r="542" spans="1:2" x14ac:dyDescent="0.25">
      <c r="A542" s="13">
        <v>50426</v>
      </c>
      <c r="B542" s="9" t="s">
        <v>580</v>
      </c>
    </row>
    <row r="543" spans="1:2" x14ac:dyDescent="0.25">
      <c r="A543" s="13">
        <v>50537</v>
      </c>
      <c r="B543" s="9" t="s">
        <v>581</v>
      </c>
    </row>
    <row r="544" spans="1:2" x14ac:dyDescent="0.25">
      <c r="A544" s="13">
        <v>50427</v>
      </c>
      <c r="B544" s="9" t="s">
        <v>582</v>
      </c>
    </row>
    <row r="545" spans="1:2" x14ac:dyDescent="0.25">
      <c r="A545" s="13">
        <v>50428</v>
      </c>
      <c r="B545" s="9" t="s">
        <v>583</v>
      </c>
    </row>
    <row r="546" spans="1:2" x14ac:dyDescent="0.25">
      <c r="A546" s="13">
        <v>50429</v>
      </c>
      <c r="B546" s="9" t="s">
        <v>584</v>
      </c>
    </row>
    <row r="547" spans="1:2" x14ac:dyDescent="0.25">
      <c r="A547" s="13">
        <v>50431</v>
      </c>
      <c r="B547" s="9" t="s">
        <v>585</v>
      </c>
    </row>
    <row r="548" spans="1:2" x14ac:dyDescent="0.25">
      <c r="A548" s="13">
        <v>50430</v>
      </c>
      <c r="B548" s="9" t="s">
        <v>586</v>
      </c>
    </row>
    <row r="549" spans="1:2" x14ac:dyDescent="0.25">
      <c r="A549" s="13">
        <v>50432</v>
      </c>
      <c r="B549" s="9" t="s">
        <v>587</v>
      </c>
    </row>
    <row r="550" spans="1:2" x14ac:dyDescent="0.25">
      <c r="A550" s="13">
        <v>50453</v>
      </c>
      <c r="B550" s="9" t="s">
        <v>588</v>
      </c>
    </row>
    <row r="551" spans="1:2" x14ac:dyDescent="0.25">
      <c r="A551" s="13">
        <v>50433</v>
      </c>
      <c r="B551" s="9" t="s">
        <v>589</v>
      </c>
    </row>
    <row r="552" spans="1:2" x14ac:dyDescent="0.25">
      <c r="A552" s="13">
        <v>50435</v>
      </c>
      <c r="B552" s="9" t="s">
        <v>590</v>
      </c>
    </row>
    <row r="553" spans="1:2" x14ac:dyDescent="0.25">
      <c r="A553" s="13">
        <v>50436</v>
      </c>
      <c r="B553" s="9" t="s">
        <v>591</v>
      </c>
    </row>
    <row r="554" spans="1:2" x14ac:dyDescent="0.25">
      <c r="A554" s="13">
        <v>50499</v>
      </c>
      <c r="B554" s="9" t="s">
        <v>592</v>
      </c>
    </row>
    <row r="555" spans="1:2" x14ac:dyDescent="0.25">
      <c r="A555" s="13">
        <v>50438</v>
      </c>
      <c r="B555" s="9" t="s">
        <v>593</v>
      </c>
    </row>
    <row r="556" spans="1:2" x14ac:dyDescent="0.25">
      <c r="A556" s="13">
        <v>50439</v>
      </c>
      <c r="B556" s="9" t="s">
        <v>594</v>
      </c>
    </row>
    <row r="557" spans="1:2" x14ac:dyDescent="0.25">
      <c r="A557" s="13">
        <v>5100</v>
      </c>
      <c r="B557" s="9" t="s">
        <v>595</v>
      </c>
    </row>
    <row r="558" spans="1:2" x14ac:dyDescent="0.25">
      <c r="A558" s="13">
        <v>5101</v>
      </c>
      <c r="B558" s="9" t="s">
        <v>596</v>
      </c>
    </row>
    <row r="559" spans="1:2" x14ac:dyDescent="0.25">
      <c r="A559" s="13">
        <v>5102</v>
      </c>
      <c r="B559" s="9" t="s">
        <v>597</v>
      </c>
    </row>
    <row r="560" spans="1:2" x14ac:dyDescent="0.25">
      <c r="A560" s="13">
        <v>5103</v>
      </c>
      <c r="B560" s="9" t="s">
        <v>598</v>
      </c>
    </row>
    <row r="561" spans="1:2" x14ac:dyDescent="0.25">
      <c r="A561" s="13">
        <v>5104</v>
      </c>
      <c r="B561" s="9" t="s">
        <v>599</v>
      </c>
    </row>
    <row r="562" spans="1:2" x14ac:dyDescent="0.25">
      <c r="A562" s="13">
        <v>5105</v>
      </c>
      <c r="B562" s="9" t="s">
        <v>600</v>
      </c>
    </row>
    <row r="563" spans="1:2" x14ac:dyDescent="0.25">
      <c r="A563" s="13">
        <v>5106</v>
      </c>
      <c r="B563" s="9" t="s">
        <v>601</v>
      </c>
    </row>
    <row r="564" spans="1:2" x14ac:dyDescent="0.25">
      <c r="A564" s="13">
        <v>5107</v>
      </c>
      <c r="B564" s="9" t="s">
        <v>602</v>
      </c>
    </row>
    <row r="565" spans="1:2" x14ac:dyDescent="0.25">
      <c r="A565" s="13">
        <v>5108</v>
      </c>
      <c r="B565" s="9" t="s">
        <v>603</v>
      </c>
    </row>
    <row r="566" spans="1:2" x14ac:dyDescent="0.25">
      <c r="A566" s="13">
        <v>5109</v>
      </c>
      <c r="B566" s="9" t="s">
        <v>604</v>
      </c>
    </row>
    <row r="567" spans="1:2" x14ac:dyDescent="0.25">
      <c r="A567" s="13">
        <v>5110</v>
      </c>
      <c r="B567" s="9" t="s">
        <v>605</v>
      </c>
    </row>
    <row r="568" spans="1:2" x14ac:dyDescent="0.25">
      <c r="A568" s="13">
        <v>5111</v>
      </c>
      <c r="B568" s="9" t="s">
        <v>606</v>
      </c>
    </row>
    <row r="569" spans="1:2" x14ac:dyDescent="0.25">
      <c r="A569" s="13">
        <v>5112</v>
      </c>
      <c r="B569" s="9" t="s">
        <v>607</v>
      </c>
    </row>
    <row r="570" spans="1:2" x14ac:dyDescent="0.25">
      <c r="A570" s="13">
        <v>5113</v>
      </c>
      <c r="B570" s="9" t="s">
        <v>608</v>
      </c>
    </row>
    <row r="571" spans="1:2" x14ac:dyDescent="0.25">
      <c r="A571" s="13">
        <v>5114</v>
      </c>
      <c r="B571" s="9" t="s">
        <v>609</v>
      </c>
    </row>
    <row r="572" spans="1:2" x14ac:dyDescent="0.25">
      <c r="A572" s="13">
        <v>5115</v>
      </c>
      <c r="B572" s="9" t="s">
        <v>610</v>
      </c>
    </row>
    <row r="573" spans="1:2" x14ac:dyDescent="0.25">
      <c r="A573" s="13">
        <v>5116</v>
      </c>
      <c r="B573" s="9" t="s">
        <v>611</v>
      </c>
    </row>
    <row r="574" spans="1:2" x14ac:dyDescent="0.25">
      <c r="A574" s="13">
        <v>5117</v>
      </c>
      <c r="B574" s="9" t="s">
        <v>612</v>
      </c>
    </row>
    <row r="575" spans="1:2" x14ac:dyDescent="0.25">
      <c r="A575" s="13">
        <v>5118</v>
      </c>
      <c r="B575" s="9" t="s">
        <v>613</v>
      </c>
    </row>
    <row r="576" spans="1:2" x14ac:dyDescent="0.25">
      <c r="A576" s="13">
        <v>5119</v>
      </c>
      <c r="B576" s="9" t="s">
        <v>614</v>
      </c>
    </row>
    <row r="577" spans="1:2" x14ac:dyDescent="0.25">
      <c r="A577" s="13">
        <v>5120</v>
      </c>
      <c r="B577" s="9" t="s">
        <v>615</v>
      </c>
    </row>
    <row r="578" spans="1:2" x14ac:dyDescent="0.25">
      <c r="A578" s="13">
        <v>5121</v>
      </c>
      <c r="B578" s="9" t="s">
        <v>616</v>
      </c>
    </row>
    <row r="579" spans="1:2" x14ac:dyDescent="0.25">
      <c r="A579" s="13">
        <v>5122</v>
      </c>
      <c r="B579" s="9" t="s">
        <v>617</v>
      </c>
    </row>
    <row r="580" spans="1:2" x14ac:dyDescent="0.25">
      <c r="A580" s="13">
        <v>5123</v>
      </c>
      <c r="B580" s="9" t="s">
        <v>618</v>
      </c>
    </row>
    <row r="581" spans="1:2" x14ac:dyDescent="0.25">
      <c r="A581" s="13">
        <v>5124</v>
      </c>
      <c r="B581" s="9" t="s">
        <v>619</v>
      </c>
    </row>
    <row r="582" spans="1:2" x14ac:dyDescent="0.25">
      <c r="A582" s="13">
        <v>5125</v>
      </c>
      <c r="B582" s="9" t="s">
        <v>620</v>
      </c>
    </row>
    <row r="583" spans="1:2" x14ac:dyDescent="0.25">
      <c r="A583" s="13">
        <v>5126</v>
      </c>
      <c r="B583" s="9" t="s">
        <v>621</v>
      </c>
    </row>
    <row r="584" spans="1:2" x14ac:dyDescent="0.25">
      <c r="A584" s="13">
        <v>5127</v>
      </c>
      <c r="B584" s="9" t="s">
        <v>622</v>
      </c>
    </row>
    <row r="585" spans="1:2" x14ac:dyDescent="0.25">
      <c r="A585" s="13">
        <v>5128</v>
      </c>
      <c r="B585" s="9" t="s">
        <v>623</v>
      </c>
    </row>
    <row r="586" spans="1:2" x14ac:dyDescent="0.25">
      <c r="A586" s="13">
        <v>5129</v>
      </c>
      <c r="B586" s="9" t="s">
        <v>624</v>
      </c>
    </row>
    <row r="587" spans="1:2" x14ac:dyDescent="0.25">
      <c r="A587" s="13">
        <v>5130</v>
      </c>
      <c r="B587" s="9" t="s">
        <v>625</v>
      </c>
    </row>
    <row r="588" spans="1:2" x14ac:dyDescent="0.25">
      <c r="A588" s="13">
        <v>5131</v>
      </c>
      <c r="B588" s="9" t="s">
        <v>626</v>
      </c>
    </row>
    <row r="589" spans="1:2" x14ac:dyDescent="0.25">
      <c r="A589" s="13">
        <v>5132</v>
      </c>
      <c r="B589" s="9" t="s">
        <v>627</v>
      </c>
    </row>
    <row r="590" spans="1:2" x14ac:dyDescent="0.25">
      <c r="A590" s="13">
        <v>5133</v>
      </c>
      <c r="B590" s="9" t="s">
        <v>628</v>
      </c>
    </row>
    <row r="591" spans="1:2" x14ac:dyDescent="0.25">
      <c r="A591" s="13">
        <v>5134</v>
      </c>
      <c r="B591" s="9" t="s">
        <v>629</v>
      </c>
    </row>
    <row r="592" spans="1:2" x14ac:dyDescent="0.25">
      <c r="A592" s="13">
        <v>5135</v>
      </c>
      <c r="B592" s="9" t="s">
        <v>630</v>
      </c>
    </row>
    <row r="593" spans="1:2" x14ac:dyDescent="0.25">
      <c r="A593" s="13">
        <v>5136</v>
      </c>
      <c r="B593" s="9" t="s">
        <v>631</v>
      </c>
    </row>
    <row r="594" spans="1:2" x14ac:dyDescent="0.25">
      <c r="A594" s="13">
        <v>5137</v>
      </c>
      <c r="B594" s="9" t="s">
        <v>632</v>
      </c>
    </row>
    <row r="595" spans="1:2" x14ac:dyDescent="0.25">
      <c r="A595" s="13">
        <v>5138</v>
      </c>
      <c r="B595" s="9" t="s">
        <v>633</v>
      </c>
    </row>
    <row r="596" spans="1:2" x14ac:dyDescent="0.25">
      <c r="A596" s="13">
        <v>5139</v>
      </c>
      <c r="B596" s="9" t="s">
        <v>634</v>
      </c>
    </row>
    <row r="597" spans="1:2" x14ac:dyDescent="0.25">
      <c r="A597" s="13">
        <v>5140</v>
      </c>
      <c r="B597" s="9" t="s">
        <v>635</v>
      </c>
    </row>
    <row r="598" spans="1:2" x14ac:dyDescent="0.25">
      <c r="A598" s="13">
        <v>5141</v>
      </c>
      <c r="B598" s="9" t="s">
        <v>636</v>
      </c>
    </row>
    <row r="599" spans="1:2" x14ac:dyDescent="0.25">
      <c r="A599" s="13">
        <v>5142</v>
      </c>
      <c r="B599" s="9" t="s">
        <v>637</v>
      </c>
    </row>
    <row r="600" spans="1:2" x14ac:dyDescent="0.25">
      <c r="A600" s="13">
        <v>5143</v>
      </c>
      <c r="B600" s="9" t="s">
        <v>638</v>
      </c>
    </row>
    <row r="601" spans="1:2" x14ac:dyDescent="0.25">
      <c r="A601" s="13">
        <v>5144</v>
      </c>
      <c r="B601" s="9" t="s">
        <v>639</v>
      </c>
    </row>
    <row r="602" spans="1:2" x14ac:dyDescent="0.25">
      <c r="A602" s="13">
        <v>5145</v>
      </c>
      <c r="B602" s="9" t="s">
        <v>640</v>
      </c>
    </row>
    <row r="603" spans="1:2" x14ac:dyDescent="0.25">
      <c r="A603" s="13">
        <v>5146</v>
      </c>
      <c r="B603" s="9" t="s">
        <v>641</v>
      </c>
    </row>
    <row r="604" spans="1:2" x14ac:dyDescent="0.25">
      <c r="A604" s="13">
        <v>5147</v>
      </c>
      <c r="B604" s="9" t="s">
        <v>642</v>
      </c>
    </row>
    <row r="605" spans="1:2" x14ac:dyDescent="0.25">
      <c r="A605" s="13">
        <v>5148</v>
      </c>
      <c r="B605" s="9" t="s">
        <v>643</v>
      </c>
    </row>
    <row r="606" spans="1:2" x14ac:dyDescent="0.25">
      <c r="A606" s="13">
        <v>5149</v>
      </c>
      <c r="B606" s="9" t="s">
        <v>644</v>
      </c>
    </row>
    <row r="607" spans="1:2" x14ac:dyDescent="0.25">
      <c r="A607" s="13">
        <v>5150</v>
      </c>
      <c r="B607" s="9" t="s">
        <v>645</v>
      </c>
    </row>
    <row r="608" spans="1:2" x14ac:dyDescent="0.25">
      <c r="A608" s="13">
        <v>5151</v>
      </c>
      <c r="B608" s="9" t="s">
        <v>646</v>
      </c>
    </row>
    <row r="609" spans="1:2" x14ac:dyDescent="0.25">
      <c r="A609" s="13">
        <v>5152</v>
      </c>
      <c r="B609" s="9" t="s">
        <v>647</v>
      </c>
    </row>
    <row r="610" spans="1:2" x14ac:dyDescent="0.25">
      <c r="A610" s="13">
        <v>5153</v>
      </c>
      <c r="B610" s="9" t="s">
        <v>648</v>
      </c>
    </row>
    <row r="611" spans="1:2" x14ac:dyDescent="0.25">
      <c r="A611" s="13">
        <v>5154</v>
      </c>
      <c r="B611" s="9" t="s">
        <v>649</v>
      </c>
    </row>
    <row r="612" spans="1:2" x14ac:dyDescent="0.25">
      <c r="A612" s="13">
        <v>5155</v>
      </c>
      <c r="B612" s="9" t="s">
        <v>650</v>
      </c>
    </row>
    <row r="613" spans="1:2" x14ac:dyDescent="0.25">
      <c r="A613" s="13">
        <v>5156</v>
      </c>
      <c r="B613" s="9" t="s">
        <v>651</v>
      </c>
    </row>
    <row r="614" spans="1:2" x14ac:dyDescent="0.25">
      <c r="A614" s="13">
        <v>5157</v>
      </c>
      <c r="B614" s="9" t="s">
        <v>652</v>
      </c>
    </row>
    <row r="615" spans="1:2" x14ac:dyDescent="0.25">
      <c r="A615" s="13">
        <v>5158</v>
      </c>
      <c r="B615" s="9" t="s">
        <v>653</v>
      </c>
    </row>
    <row r="616" spans="1:2" x14ac:dyDescent="0.25">
      <c r="A616" s="13">
        <v>5159</v>
      </c>
      <c r="B616" s="9" t="s">
        <v>654</v>
      </c>
    </row>
    <row r="617" spans="1:2" x14ac:dyDescent="0.25">
      <c r="A617" s="13">
        <v>5160</v>
      </c>
      <c r="B617" s="9" t="s">
        <v>655</v>
      </c>
    </row>
    <row r="618" spans="1:2" x14ac:dyDescent="0.25">
      <c r="A618" s="13">
        <v>5161</v>
      </c>
      <c r="B618" s="9" t="s">
        <v>656</v>
      </c>
    </row>
    <row r="619" spans="1:2" x14ac:dyDescent="0.25">
      <c r="A619" s="13">
        <v>5162</v>
      </c>
      <c r="B619" s="9" t="s">
        <v>657</v>
      </c>
    </row>
    <row r="620" spans="1:2" x14ac:dyDescent="0.25">
      <c r="A620" s="13">
        <v>5163</v>
      </c>
      <c r="B620" s="9" t="s">
        <v>658</v>
      </c>
    </row>
    <row r="621" spans="1:2" x14ac:dyDescent="0.25">
      <c r="A621" s="13">
        <v>5164</v>
      </c>
      <c r="B621" s="9" t="s">
        <v>659</v>
      </c>
    </row>
    <row r="622" spans="1:2" x14ac:dyDescent="0.25">
      <c r="A622" s="13">
        <v>5165</v>
      </c>
      <c r="B622" s="9" t="s">
        <v>660</v>
      </c>
    </row>
    <row r="623" spans="1:2" x14ac:dyDescent="0.25">
      <c r="A623" s="13">
        <v>5166</v>
      </c>
      <c r="B623" s="9" t="s">
        <v>661</v>
      </c>
    </row>
    <row r="624" spans="1:2" x14ac:dyDescent="0.25">
      <c r="A624" s="13">
        <v>5167</v>
      </c>
      <c r="B624" s="9" t="s">
        <v>662</v>
      </c>
    </row>
    <row r="625" spans="1:2" x14ac:dyDescent="0.25">
      <c r="A625" s="13">
        <v>5168</v>
      </c>
      <c r="B625" s="9" t="s">
        <v>663</v>
      </c>
    </row>
    <row r="626" spans="1:2" x14ac:dyDescent="0.25">
      <c r="A626" s="13">
        <v>5169</v>
      </c>
      <c r="B626" s="9" t="s">
        <v>664</v>
      </c>
    </row>
    <row r="627" spans="1:2" x14ac:dyDescent="0.25">
      <c r="A627" s="13">
        <v>5170</v>
      </c>
      <c r="B627" s="9" t="s">
        <v>665</v>
      </c>
    </row>
    <row r="628" spans="1:2" x14ac:dyDescent="0.25">
      <c r="A628" s="13">
        <v>5171</v>
      </c>
      <c r="B628" s="9" t="s">
        <v>666</v>
      </c>
    </row>
    <row r="629" spans="1:2" x14ac:dyDescent="0.25">
      <c r="A629" s="13">
        <v>5172</v>
      </c>
      <c r="B629" s="9" t="s">
        <v>667</v>
      </c>
    </row>
    <row r="630" spans="1:2" x14ac:dyDescent="0.25">
      <c r="A630" s="13">
        <v>5173</v>
      </c>
      <c r="B630" s="9" t="s">
        <v>668</v>
      </c>
    </row>
    <row r="631" spans="1:2" x14ac:dyDescent="0.25">
      <c r="A631" s="13">
        <v>5174</v>
      </c>
      <c r="B631" s="9" t="s">
        <v>669</v>
      </c>
    </row>
    <row r="632" spans="1:2" x14ac:dyDescent="0.25">
      <c r="A632" s="13">
        <v>5175</v>
      </c>
      <c r="B632" s="9" t="s">
        <v>670</v>
      </c>
    </row>
    <row r="633" spans="1:2" x14ac:dyDescent="0.25">
      <c r="A633" s="13">
        <v>5176</v>
      </c>
      <c r="B633" s="9" t="s">
        <v>671</v>
      </c>
    </row>
    <row r="634" spans="1:2" x14ac:dyDescent="0.25">
      <c r="A634" s="13">
        <v>5177</v>
      </c>
      <c r="B634" s="9" t="s">
        <v>672</v>
      </c>
    </row>
    <row r="635" spans="1:2" x14ac:dyDescent="0.25">
      <c r="A635" s="13">
        <v>5178</v>
      </c>
      <c r="B635" s="9" t="s">
        <v>673</v>
      </c>
    </row>
    <row r="636" spans="1:2" x14ac:dyDescent="0.25">
      <c r="A636" s="13">
        <v>5179</v>
      </c>
      <c r="B636" s="9" t="s">
        <v>674</v>
      </c>
    </row>
    <row r="637" spans="1:2" x14ac:dyDescent="0.25">
      <c r="A637" s="13">
        <v>5180</v>
      </c>
      <c r="B637" s="9" t="s">
        <v>675</v>
      </c>
    </row>
    <row r="638" spans="1:2" x14ac:dyDescent="0.25">
      <c r="A638" s="13">
        <v>5181</v>
      </c>
      <c r="B638" s="9" t="s">
        <v>676</v>
      </c>
    </row>
    <row r="639" spans="1:2" x14ac:dyDescent="0.25">
      <c r="A639" s="13">
        <v>5182</v>
      </c>
      <c r="B639" s="9" t="s">
        <v>677</v>
      </c>
    </row>
    <row r="640" spans="1:2" x14ac:dyDescent="0.25">
      <c r="A640" s="13">
        <v>5183</v>
      </c>
      <c r="B640" s="9" t="s">
        <v>678</v>
      </c>
    </row>
    <row r="641" spans="1:2" x14ac:dyDescent="0.25">
      <c r="A641" s="13">
        <v>5184</v>
      </c>
      <c r="B641" s="9" t="s">
        <v>679</v>
      </c>
    </row>
    <row r="642" spans="1:2" x14ac:dyDescent="0.25">
      <c r="A642" s="13">
        <v>5185</v>
      </c>
      <c r="B642" s="9" t="s">
        <v>680</v>
      </c>
    </row>
    <row r="643" spans="1:2" x14ac:dyDescent="0.25">
      <c r="A643" s="13">
        <v>5186</v>
      </c>
      <c r="B643" s="9" t="s">
        <v>681</v>
      </c>
    </row>
    <row r="644" spans="1:2" x14ac:dyDescent="0.25">
      <c r="A644" s="13">
        <v>5187</v>
      </c>
      <c r="B644" s="9" t="s">
        <v>682</v>
      </c>
    </row>
    <row r="645" spans="1:2" x14ac:dyDescent="0.25">
      <c r="A645" s="13">
        <v>5188</v>
      </c>
      <c r="B645" s="9" t="s">
        <v>683</v>
      </c>
    </row>
    <row r="646" spans="1:2" x14ac:dyDescent="0.25">
      <c r="A646" s="13">
        <v>5189</v>
      </c>
      <c r="B646" s="9" t="s">
        <v>684</v>
      </c>
    </row>
    <row r="647" spans="1:2" x14ac:dyDescent="0.25">
      <c r="A647" s="13">
        <v>5190</v>
      </c>
      <c r="B647" s="9" t="s">
        <v>685</v>
      </c>
    </row>
    <row r="648" spans="1:2" x14ac:dyDescent="0.25">
      <c r="A648" s="13">
        <v>5191</v>
      </c>
      <c r="B648" s="9" t="s">
        <v>686</v>
      </c>
    </row>
    <row r="649" spans="1:2" x14ac:dyDescent="0.25">
      <c r="A649" s="13">
        <v>5192</v>
      </c>
      <c r="B649" s="9" t="s">
        <v>687</v>
      </c>
    </row>
    <row r="650" spans="1:2" x14ac:dyDescent="0.25">
      <c r="A650" s="13">
        <v>5193</v>
      </c>
      <c r="B650" s="9" t="s">
        <v>688</v>
      </c>
    </row>
    <row r="651" spans="1:2" x14ac:dyDescent="0.25">
      <c r="A651" s="13">
        <v>5194</v>
      </c>
      <c r="B651" s="9" t="s">
        <v>689</v>
      </c>
    </row>
    <row r="652" spans="1:2" x14ac:dyDescent="0.25">
      <c r="A652" s="13">
        <v>5195</v>
      </c>
      <c r="B652" s="9" t="s">
        <v>690</v>
      </c>
    </row>
    <row r="653" spans="1:2" x14ac:dyDescent="0.25">
      <c r="A653" s="13">
        <v>5196</v>
      </c>
      <c r="B653" s="9" t="s">
        <v>691</v>
      </c>
    </row>
    <row r="654" spans="1:2" x14ac:dyDescent="0.25">
      <c r="A654" s="13">
        <v>5197</v>
      </c>
      <c r="B654" s="9" t="s">
        <v>692</v>
      </c>
    </row>
    <row r="655" spans="1:2" x14ac:dyDescent="0.25">
      <c r="A655" s="13">
        <v>5198</v>
      </c>
      <c r="B655" s="9" t="s">
        <v>693</v>
      </c>
    </row>
    <row r="656" spans="1:2" x14ac:dyDescent="0.25">
      <c r="A656" s="13">
        <v>5199</v>
      </c>
      <c r="B656" s="9" t="s">
        <v>694</v>
      </c>
    </row>
    <row r="657" spans="1:2" x14ac:dyDescent="0.25">
      <c r="A657" s="13">
        <v>52765</v>
      </c>
      <c r="B657" s="9" t="s">
        <v>695</v>
      </c>
    </row>
    <row r="658" spans="1:2" x14ac:dyDescent="0.25">
      <c r="A658" s="13">
        <v>52767</v>
      </c>
      <c r="B658" s="9" t="s">
        <v>696</v>
      </c>
    </row>
    <row r="659" spans="1:2" x14ac:dyDescent="0.25">
      <c r="A659" s="13">
        <v>52768</v>
      </c>
      <c r="B659" s="9" t="s">
        <v>697</v>
      </c>
    </row>
    <row r="660" spans="1:2" x14ac:dyDescent="0.25">
      <c r="A660" s="13">
        <v>52769</v>
      </c>
      <c r="B660" s="9" t="s">
        <v>698</v>
      </c>
    </row>
    <row r="661" spans="1:2" x14ac:dyDescent="0.25">
      <c r="A661" s="13">
        <v>52770</v>
      </c>
      <c r="B661" s="9" t="s">
        <v>699</v>
      </c>
    </row>
    <row r="662" spans="1:2" x14ac:dyDescent="0.25">
      <c r="A662" s="13">
        <v>52771</v>
      </c>
      <c r="B662" s="9" t="s">
        <v>700</v>
      </c>
    </row>
    <row r="663" spans="1:2" x14ac:dyDescent="0.25">
      <c r="A663" s="13">
        <v>52772</v>
      </c>
      <c r="B663" s="9" t="s">
        <v>701</v>
      </c>
    </row>
    <row r="664" spans="1:2" x14ac:dyDescent="0.25">
      <c r="A664" s="13">
        <v>52773</v>
      </c>
      <c r="B664" s="9" t="s">
        <v>702</v>
      </c>
    </row>
    <row r="665" spans="1:2" x14ac:dyDescent="0.25">
      <c r="A665" s="13">
        <v>52774</v>
      </c>
      <c r="B665" s="9" t="s">
        <v>703</v>
      </c>
    </row>
    <row r="666" spans="1:2" x14ac:dyDescent="0.25">
      <c r="A666" s="13">
        <v>52775</v>
      </c>
      <c r="B666" s="9" t="s">
        <v>704</v>
      </c>
    </row>
    <row r="667" spans="1:2" x14ac:dyDescent="0.25">
      <c r="A667" s="13">
        <v>52776</v>
      </c>
      <c r="B667" s="9" t="s">
        <v>705</v>
      </c>
    </row>
    <row r="668" spans="1:2" x14ac:dyDescent="0.25">
      <c r="A668" s="13">
        <v>52777</v>
      </c>
      <c r="B668" s="9" t="s">
        <v>706</v>
      </c>
    </row>
    <row r="669" spans="1:2" x14ac:dyDescent="0.25">
      <c r="A669" s="13">
        <v>52778</v>
      </c>
      <c r="B669" s="9" t="s">
        <v>707</v>
      </c>
    </row>
    <row r="670" spans="1:2" x14ac:dyDescent="0.25">
      <c r="A670" s="13">
        <v>52779</v>
      </c>
      <c r="B670" s="9" t="s">
        <v>708</v>
      </c>
    </row>
    <row r="671" spans="1:2" x14ac:dyDescent="0.25">
      <c r="A671" s="13">
        <v>52781</v>
      </c>
      <c r="B671" s="9" t="s">
        <v>709</v>
      </c>
    </row>
    <row r="672" spans="1:2" x14ac:dyDescent="0.25">
      <c r="A672" s="13">
        <v>52782</v>
      </c>
      <c r="B672" s="9" t="s">
        <v>710</v>
      </c>
    </row>
    <row r="673" spans="1:2" x14ac:dyDescent="0.25">
      <c r="A673" s="13">
        <v>52783</v>
      </c>
      <c r="B673" s="9" t="s">
        <v>711</v>
      </c>
    </row>
    <row r="674" spans="1:2" x14ac:dyDescent="0.25">
      <c r="A674" s="13">
        <v>52784</v>
      </c>
      <c r="B674" s="9" t="s">
        <v>712</v>
      </c>
    </row>
    <row r="675" spans="1:2" x14ac:dyDescent="0.25">
      <c r="A675" s="13">
        <v>52785</v>
      </c>
      <c r="B675" s="9" t="s">
        <v>713</v>
      </c>
    </row>
    <row r="676" spans="1:2" x14ac:dyDescent="0.25">
      <c r="A676" s="13">
        <v>52786</v>
      </c>
      <c r="B676" s="9" t="s">
        <v>714</v>
      </c>
    </row>
    <row r="677" spans="1:2" x14ac:dyDescent="0.25">
      <c r="A677" s="13">
        <v>52989</v>
      </c>
      <c r="B677" s="9" t="s">
        <v>715</v>
      </c>
    </row>
    <row r="678" spans="1:2" x14ac:dyDescent="0.25">
      <c r="A678" s="13">
        <v>52990</v>
      </c>
      <c r="B678" s="9" t="s">
        <v>716</v>
      </c>
    </row>
    <row r="679" spans="1:2" x14ac:dyDescent="0.25">
      <c r="A679" s="13">
        <v>52787</v>
      </c>
      <c r="B679" s="9" t="s">
        <v>717</v>
      </c>
    </row>
    <row r="680" spans="1:2" x14ac:dyDescent="0.25">
      <c r="A680" s="13">
        <v>52788</v>
      </c>
      <c r="B680" s="9" t="s">
        <v>718</v>
      </c>
    </row>
    <row r="681" spans="1:2" x14ac:dyDescent="0.25">
      <c r="A681" s="13">
        <v>52789</v>
      </c>
      <c r="B681" s="9" t="s">
        <v>719</v>
      </c>
    </row>
    <row r="682" spans="1:2" x14ac:dyDescent="0.25">
      <c r="A682" s="13">
        <v>52790</v>
      </c>
      <c r="B682" s="9" t="s">
        <v>720</v>
      </c>
    </row>
    <row r="683" spans="1:2" x14ac:dyDescent="0.25">
      <c r="A683" s="13">
        <v>52791</v>
      </c>
      <c r="B683" s="9" t="s">
        <v>721</v>
      </c>
    </row>
    <row r="684" spans="1:2" x14ac:dyDescent="0.25">
      <c r="A684" s="13">
        <v>52792</v>
      </c>
      <c r="B684" s="9" t="s">
        <v>722</v>
      </c>
    </row>
    <row r="685" spans="1:2" x14ac:dyDescent="0.25">
      <c r="A685" s="13">
        <v>52793</v>
      </c>
      <c r="B685" s="9" t="s">
        <v>723</v>
      </c>
    </row>
    <row r="686" spans="1:2" x14ac:dyDescent="0.25">
      <c r="A686" s="13">
        <v>52794</v>
      </c>
      <c r="B686" s="9" t="s">
        <v>724</v>
      </c>
    </row>
    <row r="687" spans="1:2" x14ac:dyDescent="0.25">
      <c r="A687" s="13">
        <v>52795</v>
      </c>
      <c r="B687" s="9" t="s">
        <v>725</v>
      </c>
    </row>
    <row r="688" spans="1:2" x14ac:dyDescent="0.25">
      <c r="A688" s="13">
        <v>52796</v>
      </c>
      <c r="B688" s="9" t="s">
        <v>726</v>
      </c>
    </row>
    <row r="689" spans="1:2" x14ac:dyDescent="0.25">
      <c r="A689" s="13">
        <v>52797</v>
      </c>
      <c r="B689" s="9" t="s">
        <v>727</v>
      </c>
    </row>
    <row r="690" spans="1:2" x14ac:dyDescent="0.25">
      <c r="A690" s="13">
        <v>52798</v>
      </c>
      <c r="B690" s="9" t="s">
        <v>728</v>
      </c>
    </row>
    <row r="691" spans="1:2" x14ac:dyDescent="0.25">
      <c r="A691" s="13">
        <v>52799</v>
      </c>
      <c r="B691" s="9" t="s">
        <v>729</v>
      </c>
    </row>
    <row r="692" spans="1:2" x14ac:dyDescent="0.25">
      <c r="A692" s="13">
        <v>52998</v>
      </c>
      <c r="B692" s="9" t="s">
        <v>730</v>
      </c>
    </row>
    <row r="693" spans="1:2" x14ac:dyDescent="0.25">
      <c r="A693" s="13">
        <v>52991</v>
      </c>
      <c r="B693" s="9" t="s">
        <v>731</v>
      </c>
    </row>
    <row r="694" spans="1:2" x14ac:dyDescent="0.25">
      <c r="A694" s="13">
        <v>52801</v>
      </c>
      <c r="B694" s="9" t="s">
        <v>732</v>
      </c>
    </row>
    <row r="695" spans="1:2" x14ac:dyDescent="0.25">
      <c r="A695" s="13">
        <v>52992</v>
      </c>
      <c r="B695" s="9" t="s">
        <v>733</v>
      </c>
    </row>
    <row r="696" spans="1:2" x14ac:dyDescent="0.25">
      <c r="A696" s="13">
        <v>52802</v>
      </c>
      <c r="B696" s="9" t="s">
        <v>734</v>
      </c>
    </row>
    <row r="697" spans="1:2" x14ac:dyDescent="0.25">
      <c r="A697" s="13">
        <v>52803</v>
      </c>
      <c r="B697" s="9" t="s">
        <v>735</v>
      </c>
    </row>
    <row r="698" spans="1:2" x14ac:dyDescent="0.25">
      <c r="A698" s="13">
        <v>52804</v>
      </c>
      <c r="B698" s="9" t="s">
        <v>736</v>
      </c>
    </row>
    <row r="699" spans="1:2" x14ac:dyDescent="0.25">
      <c r="A699" s="13">
        <v>52805</v>
      </c>
      <c r="B699" s="9" t="s">
        <v>737</v>
      </c>
    </row>
    <row r="700" spans="1:2" x14ac:dyDescent="0.25">
      <c r="A700" s="13">
        <v>52806</v>
      </c>
      <c r="B700" s="9" t="s">
        <v>738</v>
      </c>
    </row>
    <row r="701" spans="1:2" x14ac:dyDescent="0.25">
      <c r="A701" s="13">
        <v>52807</v>
      </c>
      <c r="B701" s="9" t="s">
        <v>739</v>
      </c>
    </row>
    <row r="702" spans="1:2" x14ac:dyDescent="0.25">
      <c r="A702" s="13">
        <v>52808</v>
      </c>
      <c r="B702" s="9" t="s">
        <v>740</v>
      </c>
    </row>
    <row r="703" spans="1:2" x14ac:dyDescent="0.25">
      <c r="A703" s="13">
        <v>52809</v>
      </c>
      <c r="B703" s="9" t="s">
        <v>741</v>
      </c>
    </row>
    <row r="704" spans="1:2" x14ac:dyDescent="0.25">
      <c r="A704" s="13">
        <v>52997</v>
      </c>
      <c r="B704" s="9" t="s">
        <v>742</v>
      </c>
    </row>
    <row r="705" spans="1:2" x14ac:dyDescent="0.25">
      <c r="A705" s="13">
        <v>52811</v>
      </c>
      <c r="B705" s="9" t="s">
        <v>743</v>
      </c>
    </row>
    <row r="706" spans="1:2" x14ac:dyDescent="0.25">
      <c r="A706" s="13">
        <v>52812</v>
      </c>
      <c r="B706" s="9" t="s">
        <v>744</v>
      </c>
    </row>
    <row r="707" spans="1:2" x14ac:dyDescent="0.25">
      <c r="A707" s="13">
        <v>52813</v>
      </c>
      <c r="B707" s="9" t="s">
        <v>745</v>
      </c>
    </row>
    <row r="708" spans="1:2" x14ac:dyDescent="0.25">
      <c r="A708" s="13">
        <v>52814</v>
      </c>
      <c r="B708" s="9" t="s">
        <v>746</v>
      </c>
    </row>
    <row r="709" spans="1:2" x14ac:dyDescent="0.25">
      <c r="A709" s="13">
        <v>52815</v>
      </c>
      <c r="B709" s="9" t="s">
        <v>747</v>
      </c>
    </row>
    <row r="710" spans="1:2" x14ac:dyDescent="0.25">
      <c r="A710" s="13">
        <v>52816</v>
      </c>
      <c r="B710" s="9" t="s">
        <v>748</v>
      </c>
    </row>
    <row r="711" spans="1:2" x14ac:dyDescent="0.25">
      <c r="A711" s="13">
        <v>52817</v>
      </c>
      <c r="B711" s="9" t="s">
        <v>749</v>
      </c>
    </row>
    <row r="712" spans="1:2" x14ac:dyDescent="0.25">
      <c r="A712" s="13">
        <v>52993</v>
      </c>
      <c r="B712" s="9" t="s">
        <v>750</v>
      </c>
    </row>
    <row r="713" spans="1:2" x14ac:dyDescent="0.25">
      <c r="A713" s="13">
        <v>52818</v>
      </c>
      <c r="B713" s="9" t="s">
        <v>751</v>
      </c>
    </row>
    <row r="714" spans="1:2" x14ac:dyDescent="0.25">
      <c r="A714" s="13">
        <v>52819</v>
      </c>
      <c r="B714" s="9" t="s">
        <v>752</v>
      </c>
    </row>
    <row r="715" spans="1:2" x14ac:dyDescent="0.25">
      <c r="A715" s="13">
        <v>52820</v>
      </c>
      <c r="B715" s="9" t="s">
        <v>753</v>
      </c>
    </row>
    <row r="716" spans="1:2" x14ac:dyDescent="0.25">
      <c r="A716" s="32">
        <v>52821</v>
      </c>
      <c r="B716" s="33" t="s">
        <v>754</v>
      </c>
    </row>
    <row r="717" spans="1:2" x14ac:dyDescent="0.25">
      <c r="A717" s="32">
        <v>52823</v>
      </c>
      <c r="B717" s="33" t="s">
        <v>755</v>
      </c>
    </row>
    <row r="718" spans="1:2" x14ac:dyDescent="0.25">
      <c r="A718" s="32">
        <v>52824</v>
      </c>
      <c r="B718" s="33" t="s">
        <v>756</v>
      </c>
    </row>
    <row r="719" spans="1:2" x14ac:dyDescent="0.25">
      <c r="A719" s="32">
        <v>52825</v>
      </c>
      <c r="B719" s="33" t="s">
        <v>757</v>
      </c>
    </row>
    <row r="720" spans="1:2" x14ac:dyDescent="0.25">
      <c r="A720" s="32">
        <v>52826</v>
      </c>
      <c r="B720" s="33" t="s">
        <v>758</v>
      </c>
    </row>
    <row r="721" spans="1:2" x14ac:dyDescent="0.25">
      <c r="A721" s="32">
        <v>52827</v>
      </c>
      <c r="B721" s="33" t="s">
        <v>759</v>
      </c>
    </row>
    <row r="722" spans="1:2" x14ac:dyDescent="0.25">
      <c r="A722" s="32">
        <v>52828</v>
      </c>
      <c r="B722" s="33" t="s">
        <v>760</v>
      </c>
    </row>
    <row r="723" spans="1:2" x14ac:dyDescent="0.25">
      <c r="A723" s="32">
        <v>52829</v>
      </c>
      <c r="B723" s="33" t="s">
        <v>761</v>
      </c>
    </row>
    <row r="724" spans="1:2" x14ac:dyDescent="0.25">
      <c r="A724" s="32">
        <v>52830</v>
      </c>
      <c r="B724" s="33" t="s">
        <v>1423</v>
      </c>
    </row>
    <row r="725" spans="1:2" x14ac:dyDescent="0.25">
      <c r="A725" s="32">
        <v>52831</v>
      </c>
      <c r="B725" s="33" t="s">
        <v>762</v>
      </c>
    </row>
    <row r="726" spans="1:2" x14ac:dyDescent="0.25">
      <c r="A726" s="32">
        <v>52832</v>
      </c>
      <c r="B726" s="33" t="s">
        <v>763</v>
      </c>
    </row>
    <row r="727" spans="1:2" x14ac:dyDescent="0.25">
      <c r="A727" s="32">
        <v>52833</v>
      </c>
      <c r="B727" s="33" t="s">
        <v>764</v>
      </c>
    </row>
    <row r="728" spans="1:2" x14ac:dyDescent="0.25">
      <c r="A728" s="32">
        <v>52834</v>
      </c>
      <c r="B728" s="33" t="s">
        <v>765</v>
      </c>
    </row>
    <row r="729" spans="1:2" x14ac:dyDescent="0.25">
      <c r="A729" s="32">
        <v>52835</v>
      </c>
      <c r="B729" s="33" t="s">
        <v>766</v>
      </c>
    </row>
    <row r="730" spans="1:2" x14ac:dyDescent="0.25">
      <c r="A730" s="32">
        <v>52994</v>
      </c>
      <c r="B730" s="33" t="s">
        <v>767</v>
      </c>
    </row>
    <row r="731" spans="1:2" x14ac:dyDescent="0.25">
      <c r="A731" s="32">
        <v>52836</v>
      </c>
      <c r="B731" s="33" t="s">
        <v>768</v>
      </c>
    </row>
    <row r="732" spans="1:2" x14ac:dyDescent="0.25">
      <c r="A732" s="32">
        <v>52837</v>
      </c>
      <c r="B732" s="33" t="s">
        <v>769</v>
      </c>
    </row>
    <row r="733" spans="1:2" x14ac:dyDescent="0.25">
      <c r="A733" s="32">
        <v>524017</v>
      </c>
      <c r="B733" s="33" t="s">
        <v>1264</v>
      </c>
    </row>
    <row r="734" spans="1:2" x14ac:dyDescent="0.25">
      <c r="A734" s="32">
        <v>52838</v>
      </c>
      <c r="B734" s="33" t="s">
        <v>770</v>
      </c>
    </row>
    <row r="735" spans="1:2" x14ac:dyDescent="0.25">
      <c r="A735" s="32">
        <v>52839</v>
      </c>
      <c r="B735" s="33" t="s">
        <v>771</v>
      </c>
    </row>
    <row r="736" spans="1:2" x14ac:dyDescent="0.25">
      <c r="A736" s="32">
        <v>52840</v>
      </c>
      <c r="B736" s="33" t="s">
        <v>772</v>
      </c>
    </row>
    <row r="737" spans="1:2" x14ac:dyDescent="0.25">
      <c r="A737" s="32">
        <v>52841</v>
      </c>
      <c r="B737" s="33" t="s">
        <v>773</v>
      </c>
    </row>
    <row r="738" spans="1:2" x14ac:dyDescent="0.25">
      <c r="A738" s="32">
        <v>52842</v>
      </c>
      <c r="B738" s="33" t="s">
        <v>774</v>
      </c>
    </row>
    <row r="739" spans="1:2" x14ac:dyDescent="0.25">
      <c r="A739" s="32">
        <v>52843</v>
      </c>
      <c r="B739" s="33" t="s">
        <v>775</v>
      </c>
    </row>
    <row r="740" spans="1:2" x14ac:dyDescent="0.25">
      <c r="A740" s="32">
        <v>52844</v>
      </c>
      <c r="B740" s="33" t="s">
        <v>776</v>
      </c>
    </row>
    <row r="741" spans="1:2" x14ac:dyDescent="0.25">
      <c r="A741" s="32">
        <v>52845</v>
      </c>
      <c r="B741" s="33" t="s">
        <v>777</v>
      </c>
    </row>
    <row r="742" spans="1:2" x14ac:dyDescent="0.25">
      <c r="A742" s="32">
        <v>52846</v>
      </c>
      <c r="B742" s="33" t="s">
        <v>778</v>
      </c>
    </row>
    <row r="743" spans="1:2" x14ac:dyDescent="0.25">
      <c r="A743" s="32">
        <v>52847</v>
      </c>
      <c r="B743" s="33" t="s">
        <v>779</v>
      </c>
    </row>
    <row r="744" spans="1:2" x14ac:dyDescent="0.25">
      <c r="A744" s="32">
        <v>52848</v>
      </c>
      <c r="B744" s="33" t="s">
        <v>780</v>
      </c>
    </row>
    <row r="745" spans="1:2" x14ac:dyDescent="0.25">
      <c r="A745" s="32">
        <v>52849</v>
      </c>
      <c r="B745" s="33" t="s">
        <v>781</v>
      </c>
    </row>
    <row r="746" spans="1:2" x14ac:dyDescent="0.25">
      <c r="A746" s="32">
        <v>52850</v>
      </c>
      <c r="B746" s="33" t="s">
        <v>782</v>
      </c>
    </row>
    <row r="747" spans="1:2" x14ac:dyDescent="0.25">
      <c r="A747" s="32">
        <v>52851</v>
      </c>
      <c r="B747" s="33" t="s">
        <v>783</v>
      </c>
    </row>
    <row r="748" spans="1:2" x14ac:dyDescent="0.25">
      <c r="A748" s="32">
        <v>52995</v>
      </c>
      <c r="B748" s="33" t="s">
        <v>784</v>
      </c>
    </row>
    <row r="749" spans="1:2" x14ac:dyDescent="0.25">
      <c r="A749" s="32">
        <v>52852</v>
      </c>
      <c r="B749" s="33" t="s">
        <v>785</v>
      </c>
    </row>
    <row r="750" spans="1:2" x14ac:dyDescent="0.25">
      <c r="A750" s="32">
        <v>52853</v>
      </c>
      <c r="B750" s="33" t="s">
        <v>786</v>
      </c>
    </row>
    <row r="751" spans="1:2" x14ac:dyDescent="0.25">
      <c r="A751" s="32">
        <v>52854</v>
      </c>
      <c r="B751" s="33" t="s">
        <v>787</v>
      </c>
    </row>
    <row r="752" spans="1:2" x14ac:dyDescent="0.25">
      <c r="A752" s="32">
        <v>52856</v>
      </c>
      <c r="B752" s="33" t="s">
        <v>788</v>
      </c>
    </row>
    <row r="753" spans="1:2" x14ac:dyDescent="0.25">
      <c r="A753" s="32">
        <v>52857</v>
      </c>
      <c r="B753" s="33" t="s">
        <v>789</v>
      </c>
    </row>
    <row r="754" spans="1:2" x14ac:dyDescent="0.25">
      <c r="A754" s="32">
        <v>52858</v>
      </c>
      <c r="B754" s="33" t="s">
        <v>790</v>
      </c>
    </row>
    <row r="755" spans="1:2" x14ac:dyDescent="0.25">
      <c r="A755" s="32">
        <v>52859</v>
      </c>
      <c r="B755" s="33" t="s">
        <v>791</v>
      </c>
    </row>
    <row r="756" spans="1:2" x14ac:dyDescent="0.25">
      <c r="A756" s="32">
        <v>52860</v>
      </c>
      <c r="B756" s="33" t="s">
        <v>792</v>
      </c>
    </row>
    <row r="757" spans="1:2" x14ac:dyDescent="0.25">
      <c r="A757" s="32">
        <v>52861</v>
      </c>
      <c r="B757" s="33" t="s">
        <v>793</v>
      </c>
    </row>
    <row r="758" spans="1:2" x14ac:dyDescent="0.25">
      <c r="A758" s="32">
        <v>52862</v>
      </c>
      <c r="B758" s="33" t="s">
        <v>794</v>
      </c>
    </row>
    <row r="759" spans="1:2" x14ac:dyDescent="0.25">
      <c r="A759" s="32">
        <v>52863</v>
      </c>
      <c r="B759" s="33" t="s">
        <v>795</v>
      </c>
    </row>
    <row r="760" spans="1:2" x14ac:dyDescent="0.25">
      <c r="A760" s="32">
        <v>52864</v>
      </c>
      <c r="B760" s="33" t="s">
        <v>796</v>
      </c>
    </row>
    <row r="761" spans="1:2" x14ac:dyDescent="0.25">
      <c r="A761" s="32">
        <v>52865</v>
      </c>
      <c r="B761" s="33" t="s">
        <v>797</v>
      </c>
    </row>
    <row r="762" spans="1:2" x14ac:dyDescent="0.25">
      <c r="A762" s="32">
        <v>52866</v>
      </c>
      <c r="B762" s="33" t="s">
        <v>798</v>
      </c>
    </row>
    <row r="763" spans="1:2" x14ac:dyDescent="0.25">
      <c r="A763" s="32">
        <v>52867</v>
      </c>
      <c r="B763" s="33" t="s">
        <v>799</v>
      </c>
    </row>
    <row r="764" spans="1:2" x14ac:dyDescent="0.25">
      <c r="A764" s="32">
        <v>52868</v>
      </c>
      <c r="B764" s="33" t="s">
        <v>800</v>
      </c>
    </row>
    <row r="765" spans="1:2" x14ac:dyDescent="0.25">
      <c r="A765" s="32">
        <v>52869</v>
      </c>
      <c r="B765" s="33" t="s">
        <v>801</v>
      </c>
    </row>
    <row r="766" spans="1:2" x14ac:dyDescent="0.25">
      <c r="A766" s="32">
        <v>52870</v>
      </c>
      <c r="B766" s="33" t="s">
        <v>802</v>
      </c>
    </row>
    <row r="767" spans="1:2" x14ac:dyDescent="0.25">
      <c r="A767" s="32">
        <v>52871</v>
      </c>
      <c r="B767" s="33" t="s">
        <v>803</v>
      </c>
    </row>
    <row r="768" spans="1:2" x14ac:dyDescent="0.25">
      <c r="A768" s="32">
        <v>52872</v>
      </c>
      <c r="B768" s="33" t="s">
        <v>804</v>
      </c>
    </row>
    <row r="769" spans="1:2" x14ac:dyDescent="0.25">
      <c r="A769" s="32">
        <v>52873</v>
      </c>
      <c r="B769" s="33" t="s">
        <v>805</v>
      </c>
    </row>
    <row r="770" spans="1:2" x14ac:dyDescent="0.25">
      <c r="A770" s="32">
        <v>52996</v>
      </c>
      <c r="B770" s="33" t="s">
        <v>806</v>
      </c>
    </row>
    <row r="771" spans="1:2" x14ac:dyDescent="0.25">
      <c r="A771" s="32">
        <v>52874</v>
      </c>
      <c r="B771" s="33" t="s">
        <v>807</v>
      </c>
    </row>
    <row r="772" spans="1:2" x14ac:dyDescent="0.25">
      <c r="A772" s="32">
        <v>52875</v>
      </c>
      <c r="B772" s="33" t="s">
        <v>808</v>
      </c>
    </row>
    <row r="773" spans="1:2" x14ac:dyDescent="0.25">
      <c r="A773" s="36">
        <v>53876</v>
      </c>
      <c r="B773" s="37" t="s">
        <v>809</v>
      </c>
    </row>
    <row r="774" spans="1:2" x14ac:dyDescent="0.25">
      <c r="A774" s="38">
        <v>53877</v>
      </c>
      <c r="B774" s="39" t="s">
        <v>810</v>
      </c>
    </row>
    <row r="775" spans="1:2" x14ac:dyDescent="0.25">
      <c r="A775" s="36">
        <v>53926</v>
      </c>
      <c r="B775" s="37" t="s">
        <v>811</v>
      </c>
    </row>
    <row r="776" spans="1:2" x14ac:dyDescent="0.25">
      <c r="A776" s="36">
        <v>53880</v>
      </c>
      <c r="B776" s="37" t="s">
        <v>812</v>
      </c>
    </row>
    <row r="777" spans="1:2" x14ac:dyDescent="0.25">
      <c r="A777" s="36">
        <v>53881</v>
      </c>
      <c r="B777" s="37" t="s">
        <v>813</v>
      </c>
    </row>
    <row r="778" spans="1:2" x14ac:dyDescent="0.25">
      <c r="A778" s="36">
        <v>53938</v>
      </c>
      <c r="B778" s="37" t="s">
        <v>814</v>
      </c>
    </row>
    <row r="779" spans="1:2" x14ac:dyDescent="0.25">
      <c r="A779" s="36">
        <v>53883</v>
      </c>
      <c r="B779" s="37" t="s">
        <v>815</v>
      </c>
    </row>
    <row r="780" spans="1:2" x14ac:dyDescent="0.25">
      <c r="A780" s="36">
        <v>53884</v>
      </c>
      <c r="B780" s="37" t="s">
        <v>816</v>
      </c>
    </row>
    <row r="781" spans="1:2" x14ac:dyDescent="0.25">
      <c r="A781" s="38">
        <v>53887</v>
      </c>
      <c r="B781" s="39" t="s">
        <v>817</v>
      </c>
    </row>
    <row r="782" spans="1:2" x14ac:dyDescent="0.25">
      <c r="A782" s="36">
        <v>53889</v>
      </c>
      <c r="B782" s="37" t="s">
        <v>818</v>
      </c>
    </row>
    <row r="783" spans="1:2" x14ac:dyDescent="0.25">
      <c r="A783" s="36">
        <v>53878</v>
      </c>
      <c r="B783" s="37" t="s">
        <v>819</v>
      </c>
    </row>
    <row r="784" spans="1:2" x14ac:dyDescent="0.25">
      <c r="A784" s="36">
        <v>53890</v>
      </c>
      <c r="B784" s="37" t="s">
        <v>820</v>
      </c>
    </row>
    <row r="785" spans="1:2" x14ac:dyDescent="0.25">
      <c r="A785" s="36">
        <v>53897</v>
      </c>
      <c r="B785" s="37" t="s">
        <v>821</v>
      </c>
    </row>
    <row r="786" spans="1:2" x14ac:dyDescent="0.25">
      <c r="A786" s="36">
        <v>53970</v>
      </c>
      <c r="B786" s="37" t="s">
        <v>822</v>
      </c>
    </row>
    <row r="787" spans="1:2" x14ac:dyDescent="0.25">
      <c r="A787" s="36">
        <v>53893</v>
      </c>
      <c r="B787" s="37" t="s">
        <v>823</v>
      </c>
    </row>
    <row r="788" spans="1:2" x14ac:dyDescent="0.25">
      <c r="A788" s="36">
        <v>53950</v>
      </c>
      <c r="B788" s="37" t="s">
        <v>824</v>
      </c>
    </row>
    <row r="789" spans="1:2" x14ac:dyDescent="0.25">
      <c r="A789" s="36">
        <v>53901</v>
      </c>
      <c r="B789" s="37" t="s">
        <v>825</v>
      </c>
    </row>
    <row r="790" spans="1:2" x14ac:dyDescent="0.25">
      <c r="A790" s="36">
        <v>53902</v>
      </c>
      <c r="B790" s="37" t="s">
        <v>826</v>
      </c>
    </row>
    <row r="791" spans="1:2" x14ac:dyDescent="0.25">
      <c r="A791" s="36">
        <v>53923</v>
      </c>
      <c r="B791" s="37" t="s">
        <v>827</v>
      </c>
    </row>
    <row r="792" spans="1:2" x14ac:dyDescent="0.25">
      <c r="A792" s="36">
        <v>53908</v>
      </c>
      <c r="B792" s="37" t="s">
        <v>828</v>
      </c>
    </row>
    <row r="793" spans="1:2" x14ac:dyDescent="0.25">
      <c r="A793" s="38">
        <v>53909</v>
      </c>
      <c r="B793" s="39" t="s">
        <v>829</v>
      </c>
    </row>
    <row r="794" spans="1:2" x14ac:dyDescent="0.25">
      <c r="A794" s="38">
        <v>53910</v>
      </c>
      <c r="B794" s="39" t="s">
        <v>830</v>
      </c>
    </row>
    <row r="795" spans="1:2" x14ac:dyDescent="0.25">
      <c r="A795" s="36">
        <v>53913</v>
      </c>
      <c r="B795" s="37" t="s">
        <v>831</v>
      </c>
    </row>
    <row r="796" spans="1:2" x14ac:dyDescent="0.25">
      <c r="A796" s="40">
        <v>53915</v>
      </c>
      <c r="B796" s="41" t="s">
        <v>1426</v>
      </c>
    </row>
    <row r="797" spans="1:2" x14ac:dyDescent="0.25">
      <c r="A797" s="34">
        <v>541777</v>
      </c>
      <c r="B797" s="35" t="s">
        <v>832</v>
      </c>
    </row>
    <row r="798" spans="1:2" x14ac:dyDescent="0.25">
      <c r="A798" s="34">
        <v>541000</v>
      </c>
      <c r="B798" s="35" t="s">
        <v>833</v>
      </c>
    </row>
    <row r="799" spans="1:2" x14ac:dyDescent="0.25">
      <c r="A799" s="34">
        <v>54949</v>
      </c>
      <c r="B799" s="35" t="s">
        <v>834</v>
      </c>
    </row>
    <row r="800" spans="1:2" x14ac:dyDescent="0.25">
      <c r="A800" s="34">
        <v>54937</v>
      </c>
      <c r="B800" s="35" t="s">
        <v>835</v>
      </c>
    </row>
    <row r="801" spans="1:2" x14ac:dyDescent="0.25">
      <c r="A801" s="34">
        <v>541001</v>
      </c>
      <c r="B801" s="35" t="s">
        <v>836</v>
      </c>
    </row>
    <row r="802" spans="1:2" x14ac:dyDescent="0.25">
      <c r="A802" s="34">
        <v>541002</v>
      </c>
      <c r="B802" s="35" t="s">
        <v>837</v>
      </c>
    </row>
    <row r="803" spans="1:2" x14ac:dyDescent="0.25">
      <c r="A803" s="34">
        <v>541003</v>
      </c>
      <c r="B803" s="35" t="s">
        <v>838</v>
      </c>
    </row>
    <row r="804" spans="1:2" x14ac:dyDescent="0.25">
      <c r="A804" s="40">
        <v>544178</v>
      </c>
      <c r="B804" s="41" t="s">
        <v>1432</v>
      </c>
    </row>
    <row r="805" spans="1:2" x14ac:dyDescent="0.25">
      <c r="A805" s="34">
        <v>541004</v>
      </c>
      <c r="B805" s="35" t="s">
        <v>839</v>
      </c>
    </row>
    <row r="806" spans="1:2" x14ac:dyDescent="0.25">
      <c r="A806" s="34">
        <v>541727</v>
      </c>
      <c r="B806" s="35" t="s">
        <v>840</v>
      </c>
    </row>
    <row r="807" spans="1:2" x14ac:dyDescent="0.25">
      <c r="A807" s="34">
        <v>541010</v>
      </c>
      <c r="B807" s="35" t="s">
        <v>841</v>
      </c>
    </row>
    <row r="808" spans="1:2" x14ac:dyDescent="0.25">
      <c r="A808" s="34">
        <v>541005</v>
      </c>
      <c r="B808" s="35" t="s">
        <v>842</v>
      </c>
    </row>
    <row r="809" spans="1:2" x14ac:dyDescent="0.25">
      <c r="A809" s="34">
        <v>541025</v>
      </c>
      <c r="B809" s="35" t="s">
        <v>843</v>
      </c>
    </row>
    <row r="810" spans="1:2" x14ac:dyDescent="0.25">
      <c r="A810" s="34">
        <v>541007</v>
      </c>
      <c r="B810" s="35" t="s">
        <v>844</v>
      </c>
    </row>
    <row r="811" spans="1:2" x14ac:dyDescent="0.25">
      <c r="A811" s="34">
        <v>541009</v>
      </c>
      <c r="B811" s="35" t="s">
        <v>845</v>
      </c>
    </row>
    <row r="812" spans="1:2" x14ac:dyDescent="0.25">
      <c r="A812" s="34">
        <v>541024</v>
      </c>
      <c r="B812" s="35" t="s">
        <v>846</v>
      </c>
    </row>
    <row r="813" spans="1:2" x14ac:dyDescent="0.25">
      <c r="A813" s="34">
        <v>541027</v>
      </c>
      <c r="B813" s="35" t="s">
        <v>847</v>
      </c>
    </row>
    <row r="814" spans="1:2" x14ac:dyDescent="0.25">
      <c r="A814" s="34">
        <v>541026</v>
      </c>
      <c r="B814" s="35" t="s">
        <v>848</v>
      </c>
    </row>
    <row r="815" spans="1:2" x14ac:dyDescent="0.25">
      <c r="A815" s="34">
        <v>541011</v>
      </c>
      <c r="B815" s="35" t="s">
        <v>849</v>
      </c>
    </row>
    <row r="816" spans="1:2" x14ac:dyDescent="0.25">
      <c r="A816" s="34">
        <v>541012</v>
      </c>
      <c r="B816" s="35" t="s">
        <v>850</v>
      </c>
    </row>
    <row r="817" spans="1:2" x14ac:dyDescent="0.25">
      <c r="A817" s="34">
        <v>541013</v>
      </c>
      <c r="B817" s="35" t="s">
        <v>851</v>
      </c>
    </row>
    <row r="818" spans="1:2" x14ac:dyDescent="0.25">
      <c r="A818" s="34">
        <v>541014</v>
      </c>
      <c r="B818" s="35" t="s">
        <v>852</v>
      </c>
    </row>
    <row r="819" spans="1:2" x14ac:dyDescent="0.25">
      <c r="A819" s="34">
        <v>541015</v>
      </c>
      <c r="B819" s="35" t="s">
        <v>853</v>
      </c>
    </row>
    <row r="820" spans="1:2" x14ac:dyDescent="0.25">
      <c r="A820" s="34">
        <v>541016</v>
      </c>
      <c r="B820" s="35" t="s">
        <v>854</v>
      </c>
    </row>
    <row r="821" spans="1:2" x14ac:dyDescent="0.25">
      <c r="A821" s="34">
        <v>541017</v>
      </c>
      <c r="B821" s="35" t="s">
        <v>855</v>
      </c>
    </row>
    <row r="822" spans="1:2" x14ac:dyDescent="0.25">
      <c r="A822" s="34">
        <v>541018</v>
      </c>
      <c r="B822" s="35" t="s">
        <v>856</v>
      </c>
    </row>
    <row r="823" spans="1:2" x14ac:dyDescent="0.25">
      <c r="A823" s="34">
        <v>541019</v>
      </c>
      <c r="B823" s="35" t="s">
        <v>857</v>
      </c>
    </row>
    <row r="824" spans="1:2" x14ac:dyDescent="0.25">
      <c r="A824" s="34">
        <v>541020</v>
      </c>
      <c r="B824" s="35" t="s">
        <v>858</v>
      </c>
    </row>
    <row r="825" spans="1:2" x14ac:dyDescent="0.25">
      <c r="A825" s="34">
        <v>541022</v>
      </c>
      <c r="B825" s="35" t="s">
        <v>859</v>
      </c>
    </row>
    <row r="826" spans="1:2" x14ac:dyDescent="0.25">
      <c r="A826" s="40">
        <v>551100</v>
      </c>
      <c r="B826" s="41" t="s">
        <v>860</v>
      </c>
    </row>
    <row r="827" spans="1:2" x14ac:dyDescent="0.25">
      <c r="A827" s="40">
        <v>551101</v>
      </c>
      <c r="B827" s="41" t="s">
        <v>861</v>
      </c>
    </row>
    <row r="828" spans="1:2" x14ac:dyDescent="0.25">
      <c r="A828" s="40">
        <v>551102</v>
      </c>
      <c r="B828" s="41" t="s">
        <v>862</v>
      </c>
    </row>
    <row r="829" spans="1:2" x14ac:dyDescent="0.25">
      <c r="A829" s="40">
        <v>551113</v>
      </c>
      <c r="B829" s="41" t="s">
        <v>863</v>
      </c>
    </row>
    <row r="830" spans="1:2" x14ac:dyDescent="0.25">
      <c r="A830" s="40">
        <v>551103</v>
      </c>
      <c r="B830" s="41" t="s">
        <v>864</v>
      </c>
    </row>
    <row r="831" spans="1:2" x14ac:dyDescent="0.25">
      <c r="A831" s="40">
        <v>551104</v>
      </c>
      <c r="B831" s="41" t="s">
        <v>865</v>
      </c>
    </row>
    <row r="832" spans="1:2" x14ac:dyDescent="0.25">
      <c r="A832" s="40">
        <v>551105</v>
      </c>
      <c r="B832" s="41" t="s">
        <v>866</v>
      </c>
    </row>
    <row r="833" spans="1:2" x14ac:dyDescent="0.25">
      <c r="A833" s="40">
        <v>551106</v>
      </c>
      <c r="B833" s="41" t="s">
        <v>867</v>
      </c>
    </row>
    <row r="834" spans="1:2" x14ac:dyDescent="0.25">
      <c r="A834" s="40">
        <v>551107</v>
      </c>
      <c r="B834" s="41" t="s">
        <v>868</v>
      </c>
    </row>
    <row r="835" spans="1:2" x14ac:dyDescent="0.25">
      <c r="A835" s="40">
        <v>551108</v>
      </c>
      <c r="B835" s="41" t="s">
        <v>869</v>
      </c>
    </row>
    <row r="836" spans="1:2" x14ac:dyDescent="0.25">
      <c r="A836" s="40">
        <v>551109</v>
      </c>
      <c r="B836" s="41" t="s">
        <v>870</v>
      </c>
    </row>
    <row r="837" spans="1:2" x14ac:dyDescent="0.25">
      <c r="A837" s="40">
        <v>551112</v>
      </c>
      <c r="B837" s="41" t="s">
        <v>871</v>
      </c>
    </row>
    <row r="838" spans="1:2" x14ac:dyDescent="0.25">
      <c r="A838" s="40">
        <v>551115</v>
      </c>
      <c r="B838" s="41" t="s">
        <v>1291</v>
      </c>
    </row>
    <row r="839" spans="1:2" x14ac:dyDescent="0.25">
      <c r="A839" s="40">
        <v>551116</v>
      </c>
      <c r="B839" s="41" t="s">
        <v>872</v>
      </c>
    </row>
    <row r="840" spans="1:2" x14ac:dyDescent="0.25">
      <c r="A840" s="40">
        <v>551114</v>
      </c>
      <c r="B840" s="41" t="s">
        <v>873</v>
      </c>
    </row>
    <row r="841" spans="1:2" x14ac:dyDescent="0.25">
      <c r="A841" s="40">
        <v>551117</v>
      </c>
      <c r="B841" s="41" t="s">
        <v>874</v>
      </c>
    </row>
    <row r="842" spans="1:2" x14ac:dyDescent="0.25">
      <c r="A842" s="40">
        <v>561200</v>
      </c>
      <c r="B842" s="41" t="s">
        <v>876</v>
      </c>
    </row>
    <row r="843" spans="1:2" x14ac:dyDescent="0.25">
      <c r="A843" s="40">
        <v>561202</v>
      </c>
      <c r="B843" s="41" t="s">
        <v>878</v>
      </c>
    </row>
    <row r="844" spans="1:2" x14ac:dyDescent="0.25">
      <c r="A844" s="40">
        <v>561204</v>
      </c>
      <c r="B844" s="41" t="s">
        <v>880</v>
      </c>
    </row>
    <row r="845" spans="1:2" x14ac:dyDescent="0.25">
      <c r="A845" s="40">
        <v>561205</v>
      </c>
      <c r="B845" s="41" t="s">
        <v>875</v>
      </c>
    </row>
    <row r="846" spans="1:2" x14ac:dyDescent="0.25">
      <c r="A846" s="40">
        <v>561206</v>
      </c>
      <c r="B846" s="41" t="s">
        <v>881</v>
      </c>
    </row>
    <row r="847" spans="1:2" x14ac:dyDescent="0.25">
      <c r="A847" s="40">
        <v>561207</v>
      </c>
      <c r="B847" s="41" t="s">
        <v>882</v>
      </c>
    </row>
    <row r="848" spans="1:2" x14ac:dyDescent="0.25">
      <c r="A848" s="40">
        <v>561208</v>
      </c>
      <c r="B848" s="41" t="s">
        <v>877</v>
      </c>
    </row>
    <row r="849" spans="1:2" x14ac:dyDescent="0.25">
      <c r="A849" s="40">
        <v>561210</v>
      </c>
      <c r="B849" s="41" t="s">
        <v>879</v>
      </c>
    </row>
    <row r="850" spans="1:2" x14ac:dyDescent="0.25">
      <c r="A850" s="40">
        <v>571300</v>
      </c>
      <c r="B850" s="41" t="s">
        <v>883</v>
      </c>
    </row>
    <row r="851" spans="1:2" x14ac:dyDescent="0.25">
      <c r="A851" s="40">
        <v>571301</v>
      </c>
      <c r="B851" s="41" t="s">
        <v>884</v>
      </c>
    </row>
    <row r="852" spans="1:2" x14ac:dyDescent="0.25">
      <c r="A852" s="40">
        <v>571302</v>
      </c>
      <c r="B852" s="41" t="s">
        <v>885</v>
      </c>
    </row>
    <row r="853" spans="1:2" x14ac:dyDescent="0.25">
      <c r="A853" s="40">
        <v>571303</v>
      </c>
      <c r="B853" s="41" t="s">
        <v>886</v>
      </c>
    </row>
    <row r="854" spans="1:2" x14ac:dyDescent="0.25">
      <c r="A854" s="40">
        <v>571304</v>
      </c>
      <c r="B854" s="41" t="s">
        <v>888</v>
      </c>
    </row>
    <row r="855" spans="1:2" x14ac:dyDescent="0.25">
      <c r="A855" s="40">
        <v>571305</v>
      </c>
      <c r="B855" s="41" t="s">
        <v>889</v>
      </c>
    </row>
    <row r="856" spans="1:2" x14ac:dyDescent="0.25">
      <c r="A856" s="40">
        <v>571306</v>
      </c>
      <c r="B856" s="41" t="s">
        <v>890</v>
      </c>
    </row>
    <row r="857" spans="1:2" x14ac:dyDescent="0.25">
      <c r="A857" s="40">
        <v>571307</v>
      </c>
      <c r="B857" s="41" t="s">
        <v>891</v>
      </c>
    </row>
    <row r="858" spans="1:2" x14ac:dyDescent="0.25">
      <c r="A858" s="40">
        <v>571308</v>
      </c>
      <c r="B858" s="41" t="s">
        <v>892</v>
      </c>
    </row>
    <row r="859" spans="1:2" x14ac:dyDescent="0.25">
      <c r="A859" s="40">
        <v>571309</v>
      </c>
      <c r="B859" s="41" t="s">
        <v>893</v>
      </c>
    </row>
    <row r="860" spans="1:2" x14ac:dyDescent="0.25">
      <c r="A860" s="40">
        <v>571310</v>
      </c>
      <c r="B860" s="41" t="s">
        <v>894</v>
      </c>
    </row>
    <row r="861" spans="1:2" x14ac:dyDescent="0.25">
      <c r="A861" s="40">
        <v>571311</v>
      </c>
      <c r="B861" s="41" t="s">
        <v>895</v>
      </c>
    </row>
    <row r="862" spans="1:2" x14ac:dyDescent="0.25">
      <c r="A862" s="40">
        <v>571313</v>
      </c>
      <c r="B862" s="41" t="s">
        <v>896</v>
      </c>
    </row>
    <row r="863" spans="1:2" x14ac:dyDescent="0.25">
      <c r="A863" s="40">
        <v>571315</v>
      </c>
      <c r="B863" s="41" t="s">
        <v>897</v>
      </c>
    </row>
    <row r="864" spans="1:2" x14ac:dyDescent="0.25">
      <c r="A864" s="40">
        <v>571316</v>
      </c>
      <c r="B864" s="41" t="s">
        <v>898</v>
      </c>
    </row>
    <row r="865" spans="1:2" x14ac:dyDescent="0.25">
      <c r="A865" s="40">
        <v>571318</v>
      </c>
      <c r="B865" s="41" t="s">
        <v>899</v>
      </c>
    </row>
    <row r="866" spans="1:2" x14ac:dyDescent="0.25">
      <c r="A866" s="40">
        <v>572177</v>
      </c>
      <c r="B866" s="41" t="s">
        <v>887</v>
      </c>
    </row>
    <row r="867" spans="1:2" x14ac:dyDescent="0.25">
      <c r="A867" s="40">
        <v>581400</v>
      </c>
      <c r="B867" s="41" t="s">
        <v>1292</v>
      </c>
    </row>
    <row r="868" spans="1:2" x14ac:dyDescent="0.25">
      <c r="A868" s="40">
        <v>581401</v>
      </c>
      <c r="B868" s="41" t="s">
        <v>1293</v>
      </c>
    </row>
    <row r="869" spans="1:2" x14ac:dyDescent="0.25">
      <c r="A869" s="40">
        <v>584016</v>
      </c>
      <c r="B869" s="41" t="s">
        <v>1270</v>
      </c>
    </row>
    <row r="870" spans="1:2" x14ac:dyDescent="0.25">
      <c r="A870" s="40">
        <v>584021</v>
      </c>
      <c r="B870" s="41" t="s">
        <v>1294</v>
      </c>
    </row>
    <row r="871" spans="1:2" x14ac:dyDescent="0.25">
      <c r="A871" s="40">
        <v>581407</v>
      </c>
      <c r="B871" s="41" t="s">
        <v>900</v>
      </c>
    </row>
    <row r="872" spans="1:2" x14ac:dyDescent="0.25">
      <c r="A872" s="40">
        <v>584022</v>
      </c>
      <c r="B872" s="41" t="s">
        <v>1295</v>
      </c>
    </row>
    <row r="873" spans="1:2" x14ac:dyDescent="0.25">
      <c r="A873" s="40">
        <v>581422</v>
      </c>
      <c r="B873" s="41" t="s">
        <v>901</v>
      </c>
    </row>
    <row r="874" spans="1:2" x14ac:dyDescent="0.25">
      <c r="A874" s="40">
        <v>581432</v>
      </c>
      <c r="B874" s="41" t="s">
        <v>902</v>
      </c>
    </row>
    <row r="875" spans="1:2" x14ac:dyDescent="0.25">
      <c r="A875" s="40">
        <v>581427</v>
      </c>
      <c r="B875" s="41" t="s">
        <v>903</v>
      </c>
    </row>
    <row r="876" spans="1:2" x14ac:dyDescent="0.25">
      <c r="A876" s="40">
        <v>581411</v>
      </c>
      <c r="B876" s="41" t="s">
        <v>904</v>
      </c>
    </row>
    <row r="877" spans="1:2" x14ac:dyDescent="0.25">
      <c r="A877" s="40">
        <v>582394</v>
      </c>
      <c r="B877" s="41" t="s">
        <v>905</v>
      </c>
    </row>
    <row r="878" spans="1:2" x14ac:dyDescent="0.25">
      <c r="A878" s="40">
        <v>581429</v>
      </c>
      <c r="B878" s="41" t="s">
        <v>906</v>
      </c>
    </row>
    <row r="879" spans="1:2" x14ac:dyDescent="0.25">
      <c r="A879" s="40">
        <v>581414</v>
      </c>
      <c r="B879" s="41" t="s">
        <v>907</v>
      </c>
    </row>
    <row r="880" spans="1:2" x14ac:dyDescent="0.25">
      <c r="A880" s="40">
        <v>584015</v>
      </c>
      <c r="B880" s="41" t="s">
        <v>1296</v>
      </c>
    </row>
    <row r="881" spans="1:2" x14ac:dyDescent="0.25">
      <c r="A881" s="40">
        <v>581408</v>
      </c>
      <c r="B881" s="41" t="s">
        <v>1297</v>
      </c>
    </row>
    <row r="882" spans="1:2" x14ac:dyDescent="0.25">
      <c r="A882" s="40">
        <v>581415</v>
      </c>
      <c r="B882" s="41" t="s">
        <v>908</v>
      </c>
    </row>
    <row r="883" spans="1:2" x14ac:dyDescent="0.25">
      <c r="A883" s="40">
        <v>581418</v>
      </c>
      <c r="B883" s="41" t="s">
        <v>909</v>
      </c>
    </row>
    <row r="884" spans="1:2" x14ac:dyDescent="0.25">
      <c r="A884" s="40">
        <v>581419</v>
      </c>
      <c r="B884" s="41" t="s">
        <v>1422</v>
      </c>
    </row>
    <row r="885" spans="1:2" x14ac:dyDescent="0.25">
      <c r="A885" s="40">
        <v>581420</v>
      </c>
      <c r="B885" s="41" t="s">
        <v>1298</v>
      </c>
    </row>
    <row r="886" spans="1:2" x14ac:dyDescent="0.25">
      <c r="A886" s="40">
        <v>581421</v>
      </c>
      <c r="B886" s="41" t="s">
        <v>1299</v>
      </c>
    </row>
    <row r="887" spans="1:2" x14ac:dyDescent="0.25">
      <c r="A887" s="40">
        <v>581431</v>
      </c>
      <c r="B887" s="41" t="s">
        <v>910</v>
      </c>
    </row>
    <row r="888" spans="1:2" x14ac:dyDescent="0.25">
      <c r="A888" s="40">
        <v>584134</v>
      </c>
      <c r="B888" s="41" t="s">
        <v>1300</v>
      </c>
    </row>
    <row r="889" spans="1:2" x14ac:dyDescent="0.25">
      <c r="A889" s="40">
        <v>581428</v>
      </c>
      <c r="B889" s="41" t="s">
        <v>911</v>
      </c>
    </row>
    <row r="890" spans="1:2" x14ac:dyDescent="0.25">
      <c r="A890" s="40">
        <v>591706</v>
      </c>
      <c r="B890" s="41" t="s">
        <v>915</v>
      </c>
    </row>
    <row r="891" spans="1:2" x14ac:dyDescent="0.25">
      <c r="A891" s="40">
        <v>591600</v>
      </c>
      <c r="B891" s="41" t="s">
        <v>916</v>
      </c>
    </row>
    <row r="892" spans="1:2" x14ac:dyDescent="0.25">
      <c r="A892" s="40">
        <v>591709</v>
      </c>
      <c r="B892" s="41" t="s">
        <v>917</v>
      </c>
    </row>
    <row r="893" spans="1:2" x14ac:dyDescent="0.25">
      <c r="A893" s="40">
        <v>592152</v>
      </c>
      <c r="B893" s="41" t="s">
        <v>918</v>
      </c>
    </row>
    <row r="894" spans="1:2" x14ac:dyDescent="0.25">
      <c r="A894" s="40">
        <v>591612</v>
      </c>
      <c r="B894" s="41" t="s">
        <v>919</v>
      </c>
    </row>
    <row r="895" spans="1:2" x14ac:dyDescent="0.25">
      <c r="A895" s="40">
        <v>591752</v>
      </c>
      <c r="B895" s="41" t="s">
        <v>920</v>
      </c>
    </row>
    <row r="896" spans="1:2" x14ac:dyDescent="0.25">
      <c r="A896" s="40">
        <v>591715</v>
      </c>
      <c r="B896" s="41" t="s">
        <v>921</v>
      </c>
    </row>
    <row r="897" spans="1:2" x14ac:dyDescent="0.25">
      <c r="A897" s="40">
        <v>592388</v>
      </c>
      <c r="B897" s="41" t="s">
        <v>978</v>
      </c>
    </row>
    <row r="898" spans="1:2" x14ac:dyDescent="0.25">
      <c r="A898" s="40">
        <v>591603</v>
      </c>
      <c r="B898" s="41" t="s">
        <v>922</v>
      </c>
    </row>
    <row r="899" spans="1:2" x14ac:dyDescent="0.25">
      <c r="A899" s="40">
        <v>591604</v>
      </c>
      <c r="B899" s="41" t="s">
        <v>923</v>
      </c>
    </row>
    <row r="900" spans="1:2" x14ac:dyDescent="0.25">
      <c r="A900" s="40">
        <v>591721</v>
      </c>
      <c r="B900" s="41" t="s">
        <v>924</v>
      </c>
    </row>
    <row r="901" spans="1:2" x14ac:dyDescent="0.25">
      <c r="A901" s="40">
        <v>591605</v>
      </c>
      <c r="B901" s="41" t="s">
        <v>925</v>
      </c>
    </row>
    <row r="902" spans="1:2" x14ac:dyDescent="0.25">
      <c r="A902" s="40">
        <v>592422</v>
      </c>
      <c r="B902" s="41" t="s">
        <v>1430</v>
      </c>
    </row>
    <row r="903" spans="1:2" x14ac:dyDescent="0.25">
      <c r="A903" s="40">
        <v>591632</v>
      </c>
      <c r="B903" s="41" t="s">
        <v>926</v>
      </c>
    </row>
    <row r="904" spans="1:2" x14ac:dyDescent="0.25">
      <c r="A904" s="40">
        <v>591606</v>
      </c>
      <c r="B904" s="41" t="s">
        <v>927</v>
      </c>
    </row>
    <row r="905" spans="1:2" x14ac:dyDescent="0.25">
      <c r="A905" s="40">
        <v>592181</v>
      </c>
      <c r="B905" s="41" t="s">
        <v>928</v>
      </c>
    </row>
    <row r="906" spans="1:2" x14ac:dyDescent="0.25">
      <c r="A906" s="40">
        <v>591607</v>
      </c>
      <c r="B906" s="41" t="s">
        <v>929</v>
      </c>
    </row>
    <row r="907" spans="1:2" x14ac:dyDescent="0.25">
      <c r="A907" s="40">
        <v>591608</v>
      </c>
      <c r="B907" s="41" t="s">
        <v>930</v>
      </c>
    </row>
    <row r="908" spans="1:2" x14ac:dyDescent="0.25">
      <c r="A908" s="40">
        <v>591737</v>
      </c>
      <c r="B908" s="41" t="s">
        <v>1000</v>
      </c>
    </row>
    <row r="909" spans="1:2" x14ac:dyDescent="0.25">
      <c r="A909" s="40">
        <v>591609</v>
      </c>
      <c r="B909" s="41" t="s">
        <v>931</v>
      </c>
    </row>
    <row r="910" spans="1:2" x14ac:dyDescent="0.25">
      <c r="A910" s="40">
        <v>591610</v>
      </c>
      <c r="B910" s="41" t="s">
        <v>932</v>
      </c>
    </row>
    <row r="911" spans="1:2" x14ac:dyDescent="0.25">
      <c r="A911" s="40">
        <v>591611</v>
      </c>
      <c r="B911" s="41" t="s">
        <v>933</v>
      </c>
    </row>
    <row r="912" spans="1:2" x14ac:dyDescent="0.25">
      <c r="A912" s="40">
        <v>591749</v>
      </c>
      <c r="B912" s="41" t="s">
        <v>934</v>
      </c>
    </row>
    <row r="913" spans="1:2" x14ac:dyDescent="0.25">
      <c r="A913" s="40">
        <v>591613</v>
      </c>
      <c r="B913" s="41" t="s">
        <v>935</v>
      </c>
    </row>
    <row r="914" spans="1:2" x14ac:dyDescent="0.25">
      <c r="A914" s="40">
        <v>592396</v>
      </c>
      <c r="B914" s="41" t="s">
        <v>936</v>
      </c>
    </row>
    <row r="915" spans="1:2" x14ac:dyDescent="0.25">
      <c r="A915" s="40">
        <v>591614</v>
      </c>
      <c r="B915" s="41" t="s">
        <v>937</v>
      </c>
    </row>
    <row r="916" spans="1:2" x14ac:dyDescent="0.25">
      <c r="A916" s="40">
        <v>592180</v>
      </c>
      <c r="B916" s="41" t="s">
        <v>938</v>
      </c>
    </row>
    <row r="917" spans="1:2" x14ac:dyDescent="0.25">
      <c r="A917" s="40">
        <v>591615</v>
      </c>
      <c r="B917" s="41" t="s">
        <v>939</v>
      </c>
    </row>
    <row r="918" spans="1:2" x14ac:dyDescent="0.25">
      <c r="A918" s="40">
        <v>591616</v>
      </c>
      <c r="B918" s="41" t="s">
        <v>940</v>
      </c>
    </row>
    <row r="919" spans="1:2" x14ac:dyDescent="0.25">
      <c r="A919" s="40">
        <v>592158</v>
      </c>
      <c r="B919" s="41" t="s">
        <v>941</v>
      </c>
    </row>
    <row r="920" spans="1:2" x14ac:dyDescent="0.25">
      <c r="A920" s="40">
        <v>591759</v>
      </c>
      <c r="B920" s="41" t="s">
        <v>942</v>
      </c>
    </row>
    <row r="921" spans="1:2" x14ac:dyDescent="0.25">
      <c r="A921" s="40">
        <v>591762</v>
      </c>
      <c r="B921" s="41" t="s">
        <v>943</v>
      </c>
    </row>
    <row r="922" spans="1:2" x14ac:dyDescent="0.25">
      <c r="A922" s="40">
        <v>594150</v>
      </c>
      <c r="B922" s="41" t="s">
        <v>1428</v>
      </c>
    </row>
    <row r="923" spans="1:2" x14ac:dyDescent="0.25">
      <c r="A923" s="40">
        <v>591618</v>
      </c>
      <c r="B923" s="41" t="s">
        <v>944</v>
      </c>
    </row>
    <row r="924" spans="1:2" x14ac:dyDescent="0.25">
      <c r="A924" s="40">
        <v>591619</v>
      </c>
      <c r="B924" s="41" t="s">
        <v>945</v>
      </c>
    </row>
    <row r="925" spans="1:2" x14ac:dyDescent="0.25">
      <c r="A925" s="40">
        <v>591770</v>
      </c>
      <c r="B925" s="41" t="s">
        <v>946</v>
      </c>
    </row>
    <row r="926" spans="1:2" x14ac:dyDescent="0.25">
      <c r="A926" s="40">
        <v>591620</v>
      </c>
      <c r="B926" s="41" t="s">
        <v>947</v>
      </c>
    </row>
    <row r="927" spans="1:2" x14ac:dyDescent="0.25">
      <c r="A927" s="40">
        <v>592357</v>
      </c>
      <c r="B927" s="41" t="s">
        <v>948</v>
      </c>
    </row>
    <row r="928" spans="1:2" x14ac:dyDescent="0.25">
      <c r="A928" s="40">
        <v>59713</v>
      </c>
      <c r="B928" s="41" t="s">
        <v>1429</v>
      </c>
    </row>
    <row r="929" spans="1:2" x14ac:dyDescent="0.25">
      <c r="A929" s="40">
        <v>591622</v>
      </c>
      <c r="B929" s="41" t="s">
        <v>949</v>
      </c>
    </row>
    <row r="930" spans="1:2" x14ac:dyDescent="0.25">
      <c r="A930" s="40">
        <v>591623</v>
      </c>
      <c r="B930" s="41" t="s">
        <v>950</v>
      </c>
    </row>
    <row r="931" spans="1:2" x14ac:dyDescent="0.25">
      <c r="A931" s="40">
        <v>591624</v>
      </c>
      <c r="B931" s="41" t="s">
        <v>951</v>
      </c>
    </row>
    <row r="932" spans="1:2" x14ac:dyDescent="0.25">
      <c r="A932" s="40">
        <v>592368</v>
      </c>
      <c r="B932" s="41" t="s">
        <v>952</v>
      </c>
    </row>
    <row r="933" spans="1:2" x14ac:dyDescent="0.25">
      <c r="A933" s="40">
        <v>592155</v>
      </c>
      <c r="B933" s="41" t="s">
        <v>953</v>
      </c>
    </row>
    <row r="934" spans="1:2" x14ac:dyDescent="0.25">
      <c r="A934" s="40">
        <v>591633</v>
      </c>
      <c r="B934" s="41" t="s">
        <v>954</v>
      </c>
    </row>
    <row r="935" spans="1:2" x14ac:dyDescent="0.25">
      <c r="A935" s="40">
        <v>591768</v>
      </c>
      <c r="B935" s="41" t="s">
        <v>955</v>
      </c>
    </row>
    <row r="936" spans="1:2" x14ac:dyDescent="0.25">
      <c r="A936" s="40">
        <v>591635</v>
      </c>
      <c r="B936" s="41" t="s">
        <v>956</v>
      </c>
    </row>
    <row r="937" spans="1:2" x14ac:dyDescent="0.25">
      <c r="A937" s="40">
        <v>591634</v>
      </c>
      <c r="B937" s="41" t="s">
        <v>957</v>
      </c>
    </row>
    <row r="938" spans="1:2" x14ac:dyDescent="0.25">
      <c r="A938" s="40">
        <v>591627</v>
      </c>
      <c r="B938" s="41" t="s">
        <v>958</v>
      </c>
    </row>
    <row r="939" spans="1:2" x14ac:dyDescent="0.25">
      <c r="A939" s="40">
        <v>591628</v>
      </c>
      <c r="B939" s="41" t="s">
        <v>959</v>
      </c>
    </row>
    <row r="940" spans="1:2" x14ac:dyDescent="0.25">
      <c r="A940" s="40">
        <v>591629</v>
      </c>
      <c r="B940" s="41" t="s">
        <v>960</v>
      </c>
    </row>
    <row r="941" spans="1:2" x14ac:dyDescent="0.25">
      <c r="A941" s="40">
        <v>591636</v>
      </c>
      <c r="B941" s="41" t="s">
        <v>961</v>
      </c>
    </row>
    <row r="942" spans="1:2" x14ac:dyDescent="0.25">
      <c r="A942" s="40">
        <v>602182</v>
      </c>
      <c r="B942" s="41" t="s">
        <v>963</v>
      </c>
    </row>
    <row r="943" spans="1:2" x14ac:dyDescent="0.25">
      <c r="A943" s="40">
        <v>601701</v>
      </c>
      <c r="B943" s="41" t="s">
        <v>964</v>
      </c>
    </row>
    <row r="944" spans="1:2" x14ac:dyDescent="0.25">
      <c r="A944" s="40">
        <v>601702</v>
      </c>
      <c r="B944" s="41" t="s">
        <v>914</v>
      </c>
    </row>
    <row r="945" spans="1:2" x14ac:dyDescent="0.25">
      <c r="A945" s="40">
        <v>601703</v>
      </c>
      <c r="B945" s="41" t="s">
        <v>965</v>
      </c>
    </row>
    <row r="946" spans="1:2" x14ac:dyDescent="0.25">
      <c r="A946" s="40">
        <v>601707</v>
      </c>
      <c r="B946" s="41" t="s">
        <v>968</v>
      </c>
    </row>
    <row r="947" spans="1:2" x14ac:dyDescent="0.25">
      <c r="A947" s="40">
        <v>601708</v>
      </c>
      <c r="B947" s="41" t="s">
        <v>970</v>
      </c>
    </row>
    <row r="948" spans="1:2" x14ac:dyDescent="0.25">
      <c r="A948" s="40">
        <v>601712</v>
      </c>
      <c r="B948" s="41" t="s">
        <v>974</v>
      </c>
    </row>
    <row r="949" spans="1:2" x14ac:dyDescent="0.25">
      <c r="A949" s="40">
        <v>601795</v>
      </c>
      <c r="B949" s="41" t="s">
        <v>976</v>
      </c>
    </row>
    <row r="950" spans="1:2" x14ac:dyDescent="0.25">
      <c r="A950" s="40">
        <v>604003</v>
      </c>
      <c r="B950" s="41" t="s">
        <v>1267</v>
      </c>
    </row>
    <row r="951" spans="1:2" x14ac:dyDescent="0.25">
      <c r="A951" s="40">
        <v>602352</v>
      </c>
      <c r="B951" s="41" t="s">
        <v>977</v>
      </c>
    </row>
    <row r="952" spans="1:2" x14ac:dyDescent="0.25">
      <c r="A952" s="40">
        <v>60952</v>
      </c>
      <c r="B952" s="41" t="s">
        <v>980</v>
      </c>
    </row>
    <row r="953" spans="1:2" x14ac:dyDescent="0.25">
      <c r="A953" s="40">
        <v>601717</v>
      </c>
      <c r="B953" s="41" t="s">
        <v>982</v>
      </c>
    </row>
    <row r="954" spans="1:2" x14ac:dyDescent="0.25">
      <c r="A954" s="40">
        <v>601719</v>
      </c>
      <c r="B954" s="41" t="s">
        <v>983</v>
      </c>
    </row>
    <row r="955" spans="1:2" x14ac:dyDescent="0.25">
      <c r="A955" s="40">
        <v>601720</v>
      </c>
      <c r="B955" s="41" t="s">
        <v>984</v>
      </c>
    </row>
    <row r="956" spans="1:2" x14ac:dyDescent="0.25">
      <c r="A956" s="40">
        <v>601504</v>
      </c>
      <c r="B956" s="41" t="s">
        <v>912</v>
      </c>
    </row>
    <row r="957" spans="1:2" x14ac:dyDescent="0.25">
      <c r="A957" s="40">
        <v>601723</v>
      </c>
      <c r="B957" s="41" t="s">
        <v>913</v>
      </c>
    </row>
    <row r="958" spans="1:2" x14ac:dyDescent="0.25">
      <c r="A958" s="40">
        <v>601781</v>
      </c>
      <c r="B958" s="41" t="s">
        <v>987</v>
      </c>
    </row>
    <row r="959" spans="1:2" x14ac:dyDescent="0.25">
      <c r="A959" s="40">
        <v>601782</v>
      </c>
      <c r="B959" s="41" t="s">
        <v>988</v>
      </c>
    </row>
    <row r="960" spans="1:2" x14ac:dyDescent="0.25">
      <c r="A960" s="40">
        <v>601724</v>
      </c>
      <c r="B960" s="41" t="s">
        <v>990</v>
      </c>
    </row>
    <row r="961" spans="1:2" x14ac:dyDescent="0.25">
      <c r="A961" s="40">
        <v>601725</v>
      </c>
      <c r="B961" s="41" t="s">
        <v>991</v>
      </c>
    </row>
    <row r="962" spans="1:2" x14ac:dyDescent="0.25">
      <c r="A962" s="40">
        <v>601726</v>
      </c>
      <c r="B962" s="41" t="s">
        <v>1301</v>
      </c>
    </row>
    <row r="963" spans="1:2" x14ac:dyDescent="0.25">
      <c r="A963" s="40">
        <v>602154</v>
      </c>
      <c r="B963" s="41" t="s">
        <v>996</v>
      </c>
    </row>
    <row r="964" spans="1:2" x14ac:dyDescent="0.25">
      <c r="A964" s="40">
        <v>604030</v>
      </c>
      <c r="B964" s="41" t="s">
        <v>1302</v>
      </c>
    </row>
    <row r="965" spans="1:2" x14ac:dyDescent="0.25">
      <c r="A965" s="40">
        <v>601780</v>
      </c>
      <c r="B965" s="41" t="s">
        <v>1303</v>
      </c>
    </row>
    <row r="966" spans="1:2" x14ac:dyDescent="0.25">
      <c r="A966" s="40">
        <v>601738</v>
      </c>
      <c r="B966" s="41" t="s">
        <v>1002</v>
      </c>
    </row>
    <row r="967" spans="1:2" x14ac:dyDescent="0.25">
      <c r="A967" s="40">
        <v>601741</v>
      </c>
      <c r="B967" s="41" t="s">
        <v>1004</v>
      </c>
    </row>
    <row r="968" spans="1:2" x14ac:dyDescent="0.25">
      <c r="A968" s="40">
        <v>601744</v>
      </c>
      <c r="B968" s="41" t="s">
        <v>1008</v>
      </c>
    </row>
    <row r="969" spans="1:2" x14ac:dyDescent="0.25">
      <c r="A969" s="40">
        <v>601745</v>
      </c>
      <c r="B969" s="41" t="s">
        <v>1009</v>
      </c>
    </row>
    <row r="970" spans="1:2" x14ac:dyDescent="0.25">
      <c r="A970" s="40">
        <v>601746</v>
      </c>
      <c r="B970" s="41" t="s">
        <v>1010</v>
      </c>
    </row>
    <row r="971" spans="1:2" x14ac:dyDescent="0.25">
      <c r="A971" s="40">
        <v>601748</v>
      </c>
      <c r="B971" s="41" t="s">
        <v>1015</v>
      </c>
    </row>
    <row r="972" spans="1:2" x14ac:dyDescent="0.25">
      <c r="A972" s="40">
        <v>601790</v>
      </c>
      <c r="B972" s="41" t="s">
        <v>1017</v>
      </c>
    </row>
    <row r="973" spans="1:2" x14ac:dyDescent="0.25">
      <c r="A973" s="40">
        <v>602369</v>
      </c>
      <c r="B973" s="41" t="s">
        <v>1304</v>
      </c>
    </row>
    <row r="974" spans="1:2" x14ac:dyDescent="0.25">
      <c r="A974" s="40">
        <v>601778</v>
      </c>
      <c r="B974" s="41" t="s">
        <v>1305</v>
      </c>
    </row>
    <row r="975" spans="1:2" x14ac:dyDescent="0.25">
      <c r="A975" s="40">
        <v>601793</v>
      </c>
      <c r="B975" s="41" t="s">
        <v>1020</v>
      </c>
    </row>
    <row r="976" spans="1:2" x14ac:dyDescent="0.25">
      <c r="A976" s="40">
        <v>601430</v>
      </c>
      <c r="B976" s="41" t="s">
        <v>1024</v>
      </c>
    </row>
    <row r="977" spans="1:2" x14ac:dyDescent="0.25">
      <c r="A977" s="40">
        <v>601734</v>
      </c>
      <c r="B977" s="41" t="s">
        <v>1306</v>
      </c>
    </row>
    <row r="978" spans="1:2" x14ac:dyDescent="0.25">
      <c r="A978" s="40">
        <v>601760</v>
      </c>
      <c r="B978" s="41" t="s">
        <v>1027</v>
      </c>
    </row>
    <row r="979" spans="1:2" x14ac:dyDescent="0.25">
      <c r="A979" s="40">
        <v>601761</v>
      </c>
      <c r="B979" s="41" t="s">
        <v>1029</v>
      </c>
    </row>
    <row r="980" spans="1:2" x14ac:dyDescent="0.25">
      <c r="A980" s="40">
        <v>601797</v>
      </c>
      <c r="B980" s="41" t="s">
        <v>1030</v>
      </c>
    </row>
    <row r="981" spans="1:2" x14ac:dyDescent="0.25">
      <c r="A981" s="40">
        <v>602153</v>
      </c>
      <c r="B981" s="41" t="s">
        <v>1031</v>
      </c>
    </row>
    <row r="982" spans="1:2" x14ac:dyDescent="0.25">
      <c r="A982" s="40">
        <v>601764</v>
      </c>
      <c r="B982" s="41" t="s">
        <v>1034</v>
      </c>
    </row>
    <row r="983" spans="1:2" x14ac:dyDescent="0.25">
      <c r="A983" s="40">
        <v>602389</v>
      </c>
      <c r="B983" s="41" t="s">
        <v>1035</v>
      </c>
    </row>
    <row r="984" spans="1:2" x14ac:dyDescent="0.25">
      <c r="A984" s="40">
        <v>601765</v>
      </c>
      <c r="B984" s="41" t="s">
        <v>1038</v>
      </c>
    </row>
    <row r="985" spans="1:2" x14ac:dyDescent="0.25">
      <c r="A985" s="40">
        <v>602178</v>
      </c>
      <c r="B985" s="41" t="s">
        <v>1041</v>
      </c>
    </row>
    <row r="986" spans="1:2" x14ac:dyDescent="0.25">
      <c r="A986" s="40">
        <v>602390</v>
      </c>
      <c r="B986" s="41" t="s">
        <v>1043</v>
      </c>
    </row>
    <row r="987" spans="1:2" x14ac:dyDescent="0.25">
      <c r="A987" s="40">
        <v>602391</v>
      </c>
      <c r="B987" s="41" t="s">
        <v>1050</v>
      </c>
    </row>
    <row r="988" spans="1:2" x14ac:dyDescent="0.25">
      <c r="A988" s="40">
        <v>602414</v>
      </c>
      <c r="B988" s="41" t="s">
        <v>1252</v>
      </c>
    </row>
    <row r="989" spans="1:2" x14ac:dyDescent="0.25">
      <c r="A989" s="40">
        <v>602395</v>
      </c>
      <c r="B989" s="41" t="s">
        <v>1054</v>
      </c>
    </row>
    <row r="990" spans="1:2" x14ac:dyDescent="0.25">
      <c r="A990" s="40">
        <v>602333</v>
      </c>
      <c r="B990" s="41" t="s">
        <v>1055</v>
      </c>
    </row>
    <row r="991" spans="1:2" x14ac:dyDescent="0.25">
      <c r="A991" s="40">
        <v>601774</v>
      </c>
      <c r="B991" s="41" t="s">
        <v>1059</v>
      </c>
    </row>
    <row r="992" spans="1:2" x14ac:dyDescent="0.25">
      <c r="A992" s="40">
        <v>611809</v>
      </c>
      <c r="B992" s="41" t="s">
        <v>1060</v>
      </c>
    </row>
    <row r="993" spans="1:2" x14ac:dyDescent="0.25">
      <c r="A993" s="40">
        <v>611811</v>
      </c>
      <c r="B993" s="41" t="s">
        <v>1061</v>
      </c>
    </row>
    <row r="994" spans="1:2" x14ac:dyDescent="0.25">
      <c r="A994" s="40">
        <v>611812</v>
      </c>
      <c r="B994" s="41" t="s">
        <v>1062</v>
      </c>
    </row>
    <row r="995" spans="1:2" x14ac:dyDescent="0.25">
      <c r="A995" s="40">
        <v>611813</v>
      </c>
      <c r="B995" s="41" t="s">
        <v>1063</v>
      </c>
    </row>
    <row r="996" spans="1:2" x14ac:dyDescent="0.25">
      <c r="A996" s="40">
        <v>611801</v>
      </c>
      <c r="B996" s="41" t="s">
        <v>1064</v>
      </c>
    </row>
    <row r="997" spans="1:2" x14ac:dyDescent="0.25">
      <c r="A997" s="40">
        <v>611814</v>
      </c>
      <c r="B997" s="41" t="s">
        <v>1065</v>
      </c>
    </row>
    <row r="998" spans="1:2" x14ac:dyDescent="0.25">
      <c r="A998" s="40">
        <v>611815</v>
      </c>
      <c r="B998" s="41" t="s">
        <v>1066</v>
      </c>
    </row>
    <row r="999" spans="1:2" x14ac:dyDescent="0.25">
      <c r="A999" s="40">
        <v>611816</v>
      </c>
      <c r="B999" s="41" t="s">
        <v>1067</v>
      </c>
    </row>
    <row r="1000" spans="1:2" x14ac:dyDescent="0.25">
      <c r="A1000" s="40">
        <v>611817</v>
      </c>
      <c r="B1000" s="41" t="s">
        <v>1068</v>
      </c>
    </row>
    <row r="1001" spans="1:2" x14ac:dyDescent="0.25">
      <c r="A1001" s="40">
        <v>611803</v>
      </c>
      <c r="B1001" s="41" t="s">
        <v>1069</v>
      </c>
    </row>
    <row r="1002" spans="1:2" x14ac:dyDescent="0.25">
      <c r="A1002" s="40">
        <v>611819</v>
      </c>
      <c r="B1002" s="41" t="s">
        <v>1070</v>
      </c>
    </row>
    <row r="1003" spans="1:2" x14ac:dyDescent="0.25">
      <c r="A1003" s="40">
        <v>611820</v>
      </c>
      <c r="B1003" s="41" t="s">
        <v>1071</v>
      </c>
    </row>
    <row r="1004" spans="1:2" x14ac:dyDescent="0.25">
      <c r="A1004" s="40">
        <v>611821</v>
      </c>
      <c r="B1004" s="41" t="s">
        <v>1072</v>
      </c>
    </row>
    <row r="1005" spans="1:2" x14ac:dyDescent="0.25">
      <c r="A1005" s="40">
        <v>611804</v>
      </c>
      <c r="B1005" s="41" t="s">
        <v>1073</v>
      </c>
    </row>
    <row r="1006" spans="1:2" x14ac:dyDescent="0.25">
      <c r="A1006" s="40">
        <v>611823</v>
      </c>
      <c r="B1006" s="41" t="s">
        <v>1074</v>
      </c>
    </row>
    <row r="1007" spans="1:2" x14ac:dyDescent="0.25">
      <c r="A1007" s="40">
        <v>611824</v>
      </c>
      <c r="B1007" s="41" t="s">
        <v>1075</v>
      </c>
    </row>
    <row r="1008" spans="1:2" x14ac:dyDescent="0.25">
      <c r="A1008" s="40">
        <v>611825</v>
      </c>
      <c r="B1008" s="41" t="s">
        <v>1076</v>
      </c>
    </row>
    <row r="1009" spans="1:2" x14ac:dyDescent="0.25">
      <c r="A1009" s="40">
        <v>611907</v>
      </c>
      <c r="B1009" s="41" t="s">
        <v>1077</v>
      </c>
    </row>
    <row r="1010" spans="1:2" x14ac:dyDescent="0.25">
      <c r="A1010" s="40">
        <v>611826</v>
      </c>
      <c r="B1010" s="41" t="s">
        <v>1078</v>
      </c>
    </row>
    <row r="1011" spans="1:2" x14ac:dyDescent="0.25">
      <c r="A1011" s="40">
        <v>611828</v>
      </c>
      <c r="B1011" s="41" t="s">
        <v>1079</v>
      </c>
    </row>
    <row r="1012" spans="1:2" x14ac:dyDescent="0.25">
      <c r="A1012" s="40">
        <v>611829</v>
      </c>
      <c r="B1012" s="41" t="s">
        <v>1080</v>
      </c>
    </row>
    <row r="1013" spans="1:2" x14ac:dyDescent="0.25">
      <c r="A1013" s="40">
        <v>611830</v>
      </c>
      <c r="B1013" s="41" t="s">
        <v>1081</v>
      </c>
    </row>
    <row r="1014" spans="1:2" x14ac:dyDescent="0.25">
      <c r="A1014" s="40">
        <v>611831</v>
      </c>
      <c r="B1014" s="41" t="s">
        <v>1082</v>
      </c>
    </row>
    <row r="1015" spans="1:2" x14ac:dyDescent="0.25">
      <c r="A1015" s="40">
        <v>611832</v>
      </c>
      <c r="B1015" s="41" t="s">
        <v>1083</v>
      </c>
    </row>
    <row r="1016" spans="1:2" x14ac:dyDescent="0.25">
      <c r="A1016" s="40">
        <v>611805</v>
      </c>
      <c r="B1016" s="41" t="s">
        <v>1084</v>
      </c>
    </row>
    <row r="1017" spans="1:2" x14ac:dyDescent="0.25">
      <c r="A1017" s="40">
        <v>611834</v>
      </c>
      <c r="B1017" s="41" t="s">
        <v>1085</v>
      </c>
    </row>
    <row r="1018" spans="1:2" x14ac:dyDescent="0.25">
      <c r="A1018" s="40">
        <v>611806</v>
      </c>
      <c r="B1018" s="41" t="s">
        <v>1086</v>
      </c>
    </row>
    <row r="1019" spans="1:2" x14ac:dyDescent="0.25">
      <c r="A1019" s="40">
        <v>611835</v>
      </c>
      <c r="B1019" s="41" t="s">
        <v>1087</v>
      </c>
    </row>
    <row r="1020" spans="1:2" x14ac:dyDescent="0.25">
      <c r="A1020" s="40">
        <v>611836</v>
      </c>
      <c r="B1020" s="41" t="s">
        <v>1088</v>
      </c>
    </row>
    <row r="1021" spans="1:2" x14ac:dyDescent="0.25">
      <c r="A1021" s="40">
        <v>611906</v>
      </c>
      <c r="B1021" s="41" t="s">
        <v>1089</v>
      </c>
    </row>
    <row r="1022" spans="1:2" x14ac:dyDescent="0.25">
      <c r="A1022" s="40">
        <v>611837</v>
      </c>
      <c r="B1022" s="41" t="s">
        <v>1090</v>
      </c>
    </row>
    <row r="1023" spans="1:2" x14ac:dyDescent="0.25">
      <c r="A1023" s="40">
        <v>611838</v>
      </c>
      <c r="B1023" s="41" t="s">
        <v>1091</v>
      </c>
    </row>
    <row r="1024" spans="1:2" x14ac:dyDescent="0.25">
      <c r="A1024" s="40">
        <v>611839</v>
      </c>
      <c r="B1024" s="41" t="s">
        <v>1092</v>
      </c>
    </row>
    <row r="1025" spans="1:2" x14ac:dyDescent="0.25">
      <c r="A1025" s="40">
        <v>611840</v>
      </c>
      <c r="B1025" s="41" t="s">
        <v>1093</v>
      </c>
    </row>
    <row r="1026" spans="1:2" x14ac:dyDescent="0.25">
      <c r="A1026" s="40">
        <v>611841</v>
      </c>
      <c r="B1026" s="41" t="s">
        <v>1094</v>
      </c>
    </row>
    <row r="1027" spans="1:2" x14ac:dyDescent="0.25">
      <c r="A1027" s="40">
        <v>611842</v>
      </c>
      <c r="B1027" s="41" t="s">
        <v>1095</v>
      </c>
    </row>
    <row r="1028" spans="1:2" x14ac:dyDescent="0.25">
      <c r="A1028" s="40">
        <v>611843</v>
      </c>
      <c r="B1028" s="41" t="s">
        <v>1096</v>
      </c>
    </row>
    <row r="1029" spans="1:2" x14ac:dyDescent="0.25">
      <c r="A1029" s="40">
        <v>611800</v>
      </c>
      <c r="B1029" s="41" t="s">
        <v>1307</v>
      </c>
    </row>
    <row r="1030" spans="1:2" x14ac:dyDescent="0.25">
      <c r="A1030" s="40">
        <v>611844</v>
      </c>
      <c r="B1030" s="41" t="s">
        <v>1097</v>
      </c>
    </row>
    <row r="1031" spans="1:2" x14ac:dyDescent="0.25">
      <c r="A1031" s="40">
        <v>611846</v>
      </c>
      <c r="B1031" s="41" t="s">
        <v>1098</v>
      </c>
    </row>
    <row r="1032" spans="1:2" x14ac:dyDescent="0.25">
      <c r="A1032" s="40">
        <v>611807</v>
      </c>
      <c r="B1032" s="41" t="s">
        <v>1099</v>
      </c>
    </row>
    <row r="1033" spans="1:2" x14ac:dyDescent="0.25">
      <c r="A1033" s="40">
        <v>611848</v>
      </c>
      <c r="B1033" s="41" t="s">
        <v>1100</v>
      </c>
    </row>
    <row r="1034" spans="1:2" x14ac:dyDescent="0.25">
      <c r="A1034" s="40">
        <v>611849</v>
      </c>
      <c r="B1034" s="41" t="s">
        <v>1101</v>
      </c>
    </row>
    <row r="1035" spans="1:2" x14ac:dyDescent="0.25">
      <c r="A1035" s="40">
        <v>611850</v>
      </c>
      <c r="B1035" s="41" t="s">
        <v>1102</v>
      </c>
    </row>
    <row r="1036" spans="1:2" x14ac:dyDescent="0.25">
      <c r="A1036" s="40">
        <v>611851</v>
      </c>
      <c r="B1036" s="41" t="s">
        <v>1103</v>
      </c>
    </row>
    <row r="1037" spans="1:2" x14ac:dyDescent="0.25">
      <c r="A1037" s="40">
        <v>611852</v>
      </c>
      <c r="B1037" s="41" t="s">
        <v>1104</v>
      </c>
    </row>
    <row r="1038" spans="1:2" x14ac:dyDescent="0.25">
      <c r="A1038" s="40">
        <v>611910</v>
      </c>
      <c r="B1038" s="41" t="s">
        <v>1105</v>
      </c>
    </row>
    <row r="1039" spans="1:2" x14ac:dyDescent="0.25">
      <c r="A1039" s="40">
        <v>611853</v>
      </c>
      <c r="B1039" s="41" t="s">
        <v>1106</v>
      </c>
    </row>
    <row r="1040" spans="1:2" x14ac:dyDescent="0.25">
      <c r="A1040" s="40">
        <v>611854</v>
      </c>
      <c r="B1040" s="41" t="s">
        <v>1107</v>
      </c>
    </row>
    <row r="1041" spans="1:2" x14ac:dyDescent="0.25">
      <c r="A1041" s="40">
        <v>611855</v>
      </c>
      <c r="B1041" s="41" t="s">
        <v>1108</v>
      </c>
    </row>
    <row r="1042" spans="1:2" x14ac:dyDescent="0.25">
      <c r="A1042" s="40">
        <v>611856</v>
      </c>
      <c r="B1042" s="41" t="s">
        <v>1109</v>
      </c>
    </row>
    <row r="1043" spans="1:2" x14ac:dyDescent="0.25">
      <c r="A1043" s="40">
        <v>611857</v>
      </c>
      <c r="B1043" s="41" t="s">
        <v>1110</v>
      </c>
    </row>
    <row r="1044" spans="1:2" x14ac:dyDescent="0.25">
      <c r="A1044" s="40">
        <v>611858</v>
      </c>
      <c r="B1044" s="41" t="s">
        <v>1111</v>
      </c>
    </row>
    <row r="1045" spans="1:2" x14ac:dyDescent="0.25">
      <c r="A1045" s="40">
        <v>611859</v>
      </c>
      <c r="B1045" s="41" t="s">
        <v>1112</v>
      </c>
    </row>
    <row r="1046" spans="1:2" x14ac:dyDescent="0.25">
      <c r="A1046" s="40">
        <v>611860</v>
      </c>
      <c r="B1046" s="41" t="s">
        <v>1113</v>
      </c>
    </row>
    <row r="1047" spans="1:2" x14ac:dyDescent="0.25">
      <c r="A1047" s="40">
        <v>611861</v>
      </c>
      <c r="B1047" s="41" t="s">
        <v>1114</v>
      </c>
    </row>
    <row r="1048" spans="1:2" x14ac:dyDescent="0.25">
      <c r="A1048" s="40">
        <v>611862</v>
      </c>
      <c r="B1048" s="41" t="s">
        <v>1115</v>
      </c>
    </row>
    <row r="1049" spans="1:2" x14ac:dyDescent="0.25">
      <c r="A1049" s="40">
        <v>611864</v>
      </c>
      <c r="B1049" s="41" t="s">
        <v>1116</v>
      </c>
    </row>
    <row r="1050" spans="1:2" x14ac:dyDescent="0.25">
      <c r="A1050" s="40">
        <v>611866</v>
      </c>
      <c r="B1050" s="41" t="s">
        <v>1117</v>
      </c>
    </row>
    <row r="1051" spans="1:2" x14ac:dyDescent="0.25">
      <c r="A1051" s="40">
        <v>611827</v>
      </c>
      <c r="B1051" s="41" t="s">
        <v>1118</v>
      </c>
    </row>
    <row r="1052" spans="1:2" x14ac:dyDescent="0.25">
      <c r="A1052" s="40">
        <v>611874</v>
      </c>
      <c r="B1052" s="41" t="s">
        <v>1119</v>
      </c>
    </row>
    <row r="1053" spans="1:2" x14ac:dyDescent="0.25">
      <c r="A1053" s="40">
        <v>612348</v>
      </c>
      <c r="B1053" s="41" t="s">
        <v>1120</v>
      </c>
    </row>
    <row r="1054" spans="1:2" x14ac:dyDescent="0.25">
      <c r="A1054" s="40">
        <v>611867</v>
      </c>
      <c r="B1054" s="41" t="s">
        <v>1121</v>
      </c>
    </row>
    <row r="1055" spans="1:2" x14ac:dyDescent="0.25">
      <c r="A1055" s="40">
        <v>611868</v>
      </c>
      <c r="B1055" s="41" t="s">
        <v>1122</v>
      </c>
    </row>
    <row r="1056" spans="1:2" x14ac:dyDescent="0.25">
      <c r="A1056" s="40">
        <v>611869</v>
      </c>
      <c r="B1056" s="41" t="s">
        <v>1123</v>
      </c>
    </row>
    <row r="1057" spans="1:2" x14ac:dyDescent="0.25">
      <c r="A1057" s="40">
        <v>611871</v>
      </c>
      <c r="B1057" s="41" t="s">
        <v>1124</v>
      </c>
    </row>
    <row r="1058" spans="1:2" x14ac:dyDescent="0.25">
      <c r="A1058" s="40">
        <v>612339</v>
      </c>
      <c r="B1058" s="41" t="s">
        <v>1125</v>
      </c>
    </row>
    <row r="1059" spans="1:2" x14ac:dyDescent="0.25">
      <c r="A1059" s="40">
        <v>611873</v>
      </c>
      <c r="B1059" s="41" t="s">
        <v>1126</v>
      </c>
    </row>
    <row r="1060" spans="1:2" x14ac:dyDescent="0.25">
      <c r="A1060" s="40">
        <v>611876</v>
      </c>
      <c r="B1060" s="41" t="s">
        <v>1127</v>
      </c>
    </row>
    <row r="1061" spans="1:2" x14ac:dyDescent="0.25">
      <c r="A1061" s="40">
        <v>611909</v>
      </c>
      <c r="B1061" s="41" t="s">
        <v>1128</v>
      </c>
    </row>
    <row r="1062" spans="1:2" x14ac:dyDescent="0.25">
      <c r="A1062" s="40">
        <v>611877</v>
      </c>
      <c r="B1062" s="41" t="s">
        <v>1129</v>
      </c>
    </row>
    <row r="1063" spans="1:2" x14ac:dyDescent="0.25">
      <c r="A1063" s="40">
        <v>611878</v>
      </c>
      <c r="B1063" s="41" t="s">
        <v>1130</v>
      </c>
    </row>
    <row r="1064" spans="1:2" x14ac:dyDescent="0.25">
      <c r="A1064" s="40">
        <v>611879</v>
      </c>
      <c r="B1064" s="41" t="s">
        <v>1131</v>
      </c>
    </row>
    <row r="1065" spans="1:2" x14ac:dyDescent="0.25">
      <c r="A1065" s="40">
        <v>611880</v>
      </c>
      <c r="B1065" s="41" t="s">
        <v>1132</v>
      </c>
    </row>
    <row r="1066" spans="1:2" x14ac:dyDescent="0.25">
      <c r="A1066" s="40">
        <v>611881</v>
      </c>
      <c r="B1066" s="41" t="s">
        <v>1133</v>
      </c>
    </row>
    <row r="1067" spans="1:2" x14ac:dyDescent="0.25">
      <c r="A1067" s="40">
        <v>611882</v>
      </c>
      <c r="B1067" s="41" t="s">
        <v>1134</v>
      </c>
    </row>
    <row r="1068" spans="1:2" x14ac:dyDescent="0.25">
      <c r="A1068" s="40">
        <v>611883</v>
      </c>
      <c r="B1068" s="41" t="s">
        <v>1135</v>
      </c>
    </row>
    <row r="1069" spans="1:2" x14ac:dyDescent="0.25">
      <c r="A1069" s="40">
        <v>611884</v>
      </c>
      <c r="B1069" s="41" t="s">
        <v>1136</v>
      </c>
    </row>
    <row r="1070" spans="1:2" x14ac:dyDescent="0.25">
      <c r="A1070" s="40">
        <v>611885</v>
      </c>
      <c r="B1070" s="41" t="s">
        <v>1137</v>
      </c>
    </row>
    <row r="1071" spans="1:2" x14ac:dyDescent="0.25">
      <c r="A1071" s="40">
        <v>611887</v>
      </c>
      <c r="B1071" s="41" t="s">
        <v>1138</v>
      </c>
    </row>
    <row r="1072" spans="1:2" x14ac:dyDescent="0.25">
      <c r="A1072" s="40">
        <v>611888</v>
      </c>
      <c r="B1072" s="41" t="s">
        <v>1139</v>
      </c>
    </row>
    <row r="1073" spans="1:2" x14ac:dyDescent="0.25">
      <c r="A1073" s="40">
        <v>611889</v>
      </c>
      <c r="B1073" s="41" t="s">
        <v>1140</v>
      </c>
    </row>
    <row r="1074" spans="1:2" x14ac:dyDescent="0.25">
      <c r="A1074" s="40">
        <v>611890</v>
      </c>
      <c r="B1074" s="41" t="s">
        <v>1141</v>
      </c>
    </row>
    <row r="1075" spans="1:2" x14ac:dyDescent="0.25">
      <c r="A1075" s="40">
        <v>611891</v>
      </c>
      <c r="B1075" s="41" t="s">
        <v>1142</v>
      </c>
    </row>
    <row r="1076" spans="1:2" x14ac:dyDescent="0.25">
      <c r="A1076" s="40">
        <v>611905</v>
      </c>
      <c r="B1076" s="41" t="s">
        <v>1143</v>
      </c>
    </row>
    <row r="1077" spans="1:2" x14ac:dyDescent="0.25">
      <c r="A1077" s="40">
        <v>611908</v>
      </c>
      <c r="B1077" s="41" t="s">
        <v>1144</v>
      </c>
    </row>
    <row r="1078" spans="1:2" x14ac:dyDescent="0.25">
      <c r="A1078" s="40">
        <v>611892</v>
      </c>
      <c r="B1078" s="41" t="s">
        <v>1145</v>
      </c>
    </row>
    <row r="1079" spans="1:2" x14ac:dyDescent="0.25">
      <c r="A1079" s="40">
        <v>611893</v>
      </c>
      <c r="B1079" s="41" t="s">
        <v>1146</v>
      </c>
    </row>
    <row r="1080" spans="1:2" x14ac:dyDescent="0.25">
      <c r="A1080" s="40">
        <v>611894</v>
      </c>
      <c r="B1080" s="41" t="s">
        <v>1147</v>
      </c>
    </row>
    <row r="1081" spans="1:2" x14ac:dyDescent="0.25">
      <c r="A1081" s="40">
        <v>611895</v>
      </c>
      <c r="B1081" s="41" t="s">
        <v>1148</v>
      </c>
    </row>
    <row r="1082" spans="1:2" x14ac:dyDescent="0.25">
      <c r="A1082" s="40">
        <v>611896</v>
      </c>
      <c r="B1082" s="41" t="s">
        <v>1149</v>
      </c>
    </row>
    <row r="1083" spans="1:2" x14ac:dyDescent="0.25">
      <c r="A1083" s="40">
        <v>611897</v>
      </c>
      <c r="B1083" s="41" t="s">
        <v>1150</v>
      </c>
    </row>
    <row r="1084" spans="1:2" x14ac:dyDescent="0.25">
      <c r="A1084" s="40">
        <v>611898</v>
      </c>
      <c r="B1084" s="41" t="s">
        <v>1151</v>
      </c>
    </row>
    <row r="1085" spans="1:2" x14ac:dyDescent="0.25">
      <c r="A1085" s="40">
        <v>611808</v>
      </c>
      <c r="B1085" s="41" t="s">
        <v>1152</v>
      </c>
    </row>
    <row r="1086" spans="1:2" x14ac:dyDescent="0.25">
      <c r="A1086" s="40">
        <v>611900</v>
      </c>
      <c r="B1086" s="41" t="s">
        <v>1153</v>
      </c>
    </row>
    <row r="1087" spans="1:2" x14ac:dyDescent="0.25">
      <c r="A1087" s="40">
        <v>611901</v>
      </c>
      <c r="B1087" s="41" t="s">
        <v>1154</v>
      </c>
    </row>
    <row r="1088" spans="1:2" x14ac:dyDescent="0.25">
      <c r="A1088" s="40">
        <v>611902</v>
      </c>
      <c r="B1088" s="41" t="s">
        <v>1155</v>
      </c>
    </row>
    <row r="1089" spans="1:2" x14ac:dyDescent="0.25">
      <c r="A1089" s="40">
        <v>611903</v>
      </c>
      <c r="B1089" s="41" t="s">
        <v>1156</v>
      </c>
    </row>
    <row r="1090" spans="1:2" x14ac:dyDescent="0.25">
      <c r="A1090" s="40">
        <v>611927</v>
      </c>
      <c r="B1090" s="41" t="s">
        <v>1157</v>
      </c>
    </row>
    <row r="1091" spans="1:2" x14ac:dyDescent="0.25">
      <c r="A1091" s="40">
        <v>622023</v>
      </c>
      <c r="B1091" s="41" t="s">
        <v>1158</v>
      </c>
    </row>
    <row r="1092" spans="1:2" x14ac:dyDescent="0.25">
      <c r="A1092" s="40">
        <v>624109</v>
      </c>
      <c r="B1092" s="41" t="s">
        <v>1308</v>
      </c>
    </row>
    <row r="1093" spans="1:2" x14ac:dyDescent="0.25">
      <c r="A1093" s="40">
        <v>622092</v>
      </c>
      <c r="B1093" s="41" t="s">
        <v>1159</v>
      </c>
    </row>
    <row r="1094" spans="1:2" x14ac:dyDescent="0.25">
      <c r="A1094" s="40">
        <v>622075</v>
      </c>
      <c r="B1094" s="41" t="s">
        <v>1160</v>
      </c>
    </row>
    <row r="1095" spans="1:2" x14ac:dyDescent="0.25">
      <c r="A1095" s="40">
        <v>624110</v>
      </c>
      <c r="B1095" s="41" t="s">
        <v>1271</v>
      </c>
    </row>
    <row r="1096" spans="1:2" x14ac:dyDescent="0.25">
      <c r="A1096" s="40">
        <v>622001</v>
      </c>
      <c r="B1096" s="41" t="s">
        <v>1161</v>
      </c>
    </row>
    <row r="1097" spans="1:2" x14ac:dyDescent="0.25">
      <c r="A1097" s="40">
        <v>624037</v>
      </c>
      <c r="B1097" s="41" t="s">
        <v>1309</v>
      </c>
    </row>
    <row r="1098" spans="1:2" x14ac:dyDescent="0.25">
      <c r="A1098" s="40">
        <v>622093</v>
      </c>
      <c r="B1098" s="41" t="s">
        <v>1162</v>
      </c>
    </row>
    <row r="1099" spans="1:2" x14ac:dyDescent="0.25">
      <c r="A1099" s="40">
        <v>622091</v>
      </c>
      <c r="B1099" s="41" t="s">
        <v>1163</v>
      </c>
    </row>
    <row r="1100" spans="1:2" x14ac:dyDescent="0.25">
      <c r="A1100" s="40">
        <v>624005</v>
      </c>
      <c r="B1100" s="41" t="s">
        <v>1258</v>
      </c>
    </row>
    <row r="1101" spans="1:2" x14ac:dyDescent="0.25">
      <c r="A1101" s="40">
        <v>622101</v>
      </c>
      <c r="B1101" s="41" t="s">
        <v>1164</v>
      </c>
    </row>
    <row r="1102" spans="1:2" x14ac:dyDescent="0.25">
      <c r="A1102" s="40">
        <v>622100</v>
      </c>
      <c r="B1102" s="41" t="s">
        <v>1165</v>
      </c>
    </row>
    <row r="1103" spans="1:2" x14ac:dyDescent="0.25">
      <c r="A1103" s="40">
        <v>624111</v>
      </c>
      <c r="B1103" s="41" t="s">
        <v>1310</v>
      </c>
    </row>
    <row r="1104" spans="1:2" x14ac:dyDescent="0.25">
      <c r="A1104" s="40">
        <v>622056</v>
      </c>
      <c r="B1104" s="41" t="s">
        <v>1166</v>
      </c>
    </row>
    <row r="1105" spans="1:2" x14ac:dyDescent="0.25">
      <c r="A1105" s="40">
        <v>622003</v>
      </c>
      <c r="B1105" s="41" t="s">
        <v>1167</v>
      </c>
    </row>
    <row r="1106" spans="1:2" x14ac:dyDescent="0.25">
      <c r="A1106" s="40">
        <v>624038</v>
      </c>
      <c r="B1106" s="41" t="s">
        <v>1311</v>
      </c>
    </row>
    <row r="1107" spans="1:2" x14ac:dyDescent="0.25">
      <c r="A1107" s="40">
        <v>622099</v>
      </c>
      <c r="B1107" s="41" t="s">
        <v>1168</v>
      </c>
    </row>
    <row r="1108" spans="1:2" x14ac:dyDescent="0.25">
      <c r="A1108" s="40">
        <v>624159</v>
      </c>
      <c r="B1108" s="41" t="s">
        <v>1431</v>
      </c>
    </row>
    <row r="1109" spans="1:2" x14ac:dyDescent="0.25">
      <c r="A1109" s="40">
        <v>624112</v>
      </c>
      <c r="B1109" s="41" t="s">
        <v>1312</v>
      </c>
    </row>
    <row r="1110" spans="1:2" x14ac:dyDescent="0.25">
      <c r="A1110" s="40">
        <v>622036</v>
      </c>
      <c r="B1110" s="41" t="s">
        <v>1169</v>
      </c>
    </row>
    <row r="1111" spans="1:2" x14ac:dyDescent="0.25">
      <c r="A1111" s="40">
        <v>622120</v>
      </c>
      <c r="B1111" s="41" t="s">
        <v>1170</v>
      </c>
    </row>
    <row r="1112" spans="1:2" x14ac:dyDescent="0.25">
      <c r="A1112" s="40">
        <v>622040</v>
      </c>
      <c r="B1112" s="41" t="s">
        <v>1171</v>
      </c>
    </row>
    <row r="1113" spans="1:2" x14ac:dyDescent="0.25">
      <c r="A1113" s="40">
        <v>622005</v>
      </c>
      <c r="B1113" s="41" t="s">
        <v>1172</v>
      </c>
    </row>
    <row r="1114" spans="1:2" x14ac:dyDescent="0.25">
      <c r="A1114" s="40">
        <v>622118</v>
      </c>
      <c r="B1114" s="41" t="s">
        <v>1173</v>
      </c>
    </row>
    <row r="1115" spans="1:2" x14ac:dyDescent="0.25">
      <c r="A1115" s="40">
        <v>622119</v>
      </c>
      <c r="B1115" s="41" t="s">
        <v>1174</v>
      </c>
    </row>
    <row r="1116" spans="1:2" x14ac:dyDescent="0.25">
      <c r="A1116" s="40">
        <v>624160</v>
      </c>
      <c r="B1116" s="41" t="s">
        <v>1411</v>
      </c>
    </row>
    <row r="1117" spans="1:2" x14ac:dyDescent="0.25">
      <c r="A1117" s="40">
        <v>624039</v>
      </c>
      <c r="B1117" s="41" t="s">
        <v>1313</v>
      </c>
    </row>
    <row r="1118" spans="1:2" x14ac:dyDescent="0.25">
      <c r="A1118" s="40">
        <v>624136</v>
      </c>
      <c r="B1118" s="41" t="s">
        <v>1314</v>
      </c>
    </row>
    <row r="1119" spans="1:2" x14ac:dyDescent="0.25">
      <c r="A1119" s="40">
        <v>624114</v>
      </c>
      <c r="B1119" s="41" t="s">
        <v>1315</v>
      </c>
    </row>
    <row r="1120" spans="1:2" x14ac:dyDescent="0.25">
      <c r="A1120" s="40">
        <v>622377</v>
      </c>
      <c r="B1120" s="41" t="s">
        <v>1175</v>
      </c>
    </row>
    <row r="1121" spans="1:2" x14ac:dyDescent="0.25">
      <c r="A1121" s="40">
        <v>622090</v>
      </c>
      <c r="B1121" s="41" t="s">
        <v>1176</v>
      </c>
    </row>
    <row r="1122" spans="1:2" x14ac:dyDescent="0.25">
      <c r="A1122" s="40">
        <v>622007</v>
      </c>
      <c r="B1122" s="41" t="s">
        <v>1177</v>
      </c>
    </row>
    <row r="1123" spans="1:2" x14ac:dyDescent="0.25">
      <c r="A1123" s="40">
        <v>622008</v>
      </c>
      <c r="B1123" s="41" t="s">
        <v>1178</v>
      </c>
    </row>
    <row r="1124" spans="1:2" x14ac:dyDescent="0.25">
      <c r="A1124" s="40">
        <v>622009</v>
      </c>
      <c r="B1124" s="41" t="s">
        <v>1179</v>
      </c>
    </row>
    <row r="1125" spans="1:2" x14ac:dyDescent="0.25">
      <c r="A1125" s="40">
        <v>622109</v>
      </c>
      <c r="B1125" s="41" t="s">
        <v>1180</v>
      </c>
    </row>
    <row r="1126" spans="1:2" x14ac:dyDescent="0.25">
      <c r="A1126" s="40">
        <v>624010</v>
      </c>
      <c r="B1126" s="41" t="s">
        <v>1262</v>
      </c>
    </row>
    <row r="1127" spans="1:2" x14ac:dyDescent="0.25">
      <c r="A1127" s="40">
        <v>622378</v>
      </c>
      <c r="B1127" s="41" t="s">
        <v>1181</v>
      </c>
    </row>
    <row r="1128" spans="1:2" x14ac:dyDescent="0.25">
      <c r="A1128" s="40">
        <v>624113</v>
      </c>
      <c r="B1128" s="41" t="s">
        <v>1316</v>
      </c>
    </row>
    <row r="1129" spans="1:2" x14ac:dyDescent="0.25">
      <c r="A1129" s="40">
        <v>622010</v>
      </c>
      <c r="B1129" s="41" t="s">
        <v>1182</v>
      </c>
    </row>
    <row r="1130" spans="1:2" x14ac:dyDescent="0.25">
      <c r="A1130" s="40">
        <v>622123</v>
      </c>
      <c r="B1130" s="41" t="s">
        <v>1183</v>
      </c>
    </row>
    <row r="1131" spans="1:2" x14ac:dyDescent="0.25">
      <c r="A1131" s="40">
        <v>624006</v>
      </c>
      <c r="B1131" s="41" t="s">
        <v>1259</v>
      </c>
    </row>
    <row r="1132" spans="1:2" x14ac:dyDescent="0.25">
      <c r="A1132" s="40">
        <v>624007</v>
      </c>
      <c r="B1132" s="41" t="s">
        <v>1260</v>
      </c>
    </row>
    <row r="1133" spans="1:2" x14ac:dyDescent="0.25">
      <c r="A1133" s="40">
        <v>622108</v>
      </c>
      <c r="B1133" s="41" t="s">
        <v>1184</v>
      </c>
    </row>
    <row r="1134" spans="1:2" x14ac:dyDescent="0.25">
      <c r="A1134" s="40">
        <v>622068</v>
      </c>
      <c r="B1134" s="41" t="s">
        <v>1467</v>
      </c>
    </row>
    <row r="1135" spans="1:2" x14ac:dyDescent="0.25">
      <c r="A1135" s="40">
        <v>622111</v>
      </c>
      <c r="B1135" s="41" t="s">
        <v>1185</v>
      </c>
    </row>
    <row r="1136" spans="1:2" x14ac:dyDescent="0.25">
      <c r="A1136" s="40">
        <v>622062</v>
      </c>
      <c r="B1136" s="41" t="s">
        <v>1186</v>
      </c>
    </row>
    <row r="1137" spans="1:2" x14ac:dyDescent="0.25">
      <c r="A1137" s="40">
        <v>624040</v>
      </c>
      <c r="B1137" s="41" t="s">
        <v>1317</v>
      </c>
    </row>
    <row r="1138" spans="1:2" x14ac:dyDescent="0.25">
      <c r="A1138" s="40">
        <v>622011</v>
      </c>
      <c r="B1138" s="41" t="s">
        <v>1187</v>
      </c>
    </row>
    <row r="1139" spans="1:2" x14ac:dyDescent="0.25">
      <c r="A1139" s="40">
        <v>624115</v>
      </c>
      <c r="B1139" s="41" t="s">
        <v>1318</v>
      </c>
    </row>
    <row r="1140" spans="1:2" x14ac:dyDescent="0.25">
      <c r="A1140" s="40">
        <v>622057</v>
      </c>
      <c r="B1140" s="41" t="s">
        <v>1188</v>
      </c>
    </row>
    <row r="1141" spans="1:2" x14ac:dyDescent="0.25">
      <c r="A1141" s="40">
        <v>622375</v>
      </c>
      <c r="B1141" s="41" t="s">
        <v>1189</v>
      </c>
    </row>
    <row r="1142" spans="1:2" x14ac:dyDescent="0.25">
      <c r="A1142" s="40">
        <v>624116</v>
      </c>
      <c r="B1142" s="41" t="s">
        <v>1272</v>
      </c>
    </row>
    <row r="1143" spans="1:2" x14ac:dyDescent="0.25">
      <c r="A1143" s="40">
        <v>524198</v>
      </c>
      <c r="B1143" s="41" t="s">
        <v>1465</v>
      </c>
    </row>
    <row r="1144" spans="1:2" x14ac:dyDescent="0.25">
      <c r="A1144" s="40">
        <v>622066</v>
      </c>
      <c r="B1144" s="41" t="s">
        <v>1190</v>
      </c>
    </row>
    <row r="1145" spans="1:2" x14ac:dyDescent="0.25">
      <c r="A1145" s="40">
        <v>624137</v>
      </c>
      <c r="B1145" s="41" t="s">
        <v>1319</v>
      </c>
    </row>
    <row r="1146" spans="1:2" x14ac:dyDescent="0.25">
      <c r="A1146" s="40">
        <v>622014</v>
      </c>
      <c r="B1146" s="41" t="s">
        <v>1191</v>
      </c>
    </row>
    <row r="1147" spans="1:2" x14ac:dyDescent="0.25">
      <c r="A1147" s="40">
        <v>624041</v>
      </c>
      <c r="B1147" s="41" t="s">
        <v>1320</v>
      </c>
    </row>
    <row r="1148" spans="1:2" x14ac:dyDescent="0.25">
      <c r="A1148" s="40">
        <v>624161</v>
      </c>
      <c r="B1148" s="41" t="s">
        <v>1413</v>
      </c>
    </row>
    <row r="1149" spans="1:2" x14ac:dyDescent="0.25">
      <c r="A1149" s="40">
        <v>624042</v>
      </c>
      <c r="B1149" s="41" t="s">
        <v>1425</v>
      </c>
    </row>
    <row r="1150" spans="1:2" x14ac:dyDescent="0.25">
      <c r="A1150" s="40">
        <v>622073</v>
      </c>
      <c r="B1150" s="41" t="s">
        <v>1192</v>
      </c>
    </row>
    <row r="1151" spans="1:2" x14ac:dyDescent="0.25">
      <c r="A1151" s="40">
        <v>622015</v>
      </c>
      <c r="B1151" s="41" t="s">
        <v>1193</v>
      </c>
    </row>
    <row r="1152" spans="1:2" x14ac:dyDescent="0.25">
      <c r="A1152" s="40">
        <v>622058</v>
      </c>
      <c r="B1152" s="41" t="s">
        <v>1194</v>
      </c>
    </row>
    <row r="1153" spans="1:2" x14ac:dyDescent="0.25">
      <c r="A1153" s="40">
        <v>622106</v>
      </c>
      <c r="B1153" s="41" t="s">
        <v>1195</v>
      </c>
    </row>
    <row r="1154" spans="1:2" x14ac:dyDescent="0.25">
      <c r="A1154" s="40">
        <v>624162</v>
      </c>
      <c r="B1154" s="41" t="s">
        <v>1414</v>
      </c>
    </row>
    <row r="1155" spans="1:2" x14ac:dyDescent="0.25">
      <c r="A1155" s="40">
        <v>624163</v>
      </c>
      <c r="B1155" s="41" t="s">
        <v>1415</v>
      </c>
    </row>
    <row r="1156" spans="1:2" x14ac:dyDescent="0.25">
      <c r="A1156" s="40">
        <v>622125</v>
      </c>
      <c r="B1156" s="41" t="s">
        <v>1321</v>
      </c>
    </row>
    <row r="1157" spans="1:2" x14ac:dyDescent="0.25">
      <c r="A1157" s="40">
        <v>622016</v>
      </c>
      <c r="B1157" s="41" t="s">
        <v>1196</v>
      </c>
    </row>
    <row r="1158" spans="1:2" x14ac:dyDescent="0.25">
      <c r="A1158" s="40">
        <v>622117</v>
      </c>
      <c r="B1158" s="41" t="s">
        <v>1197</v>
      </c>
    </row>
    <row r="1159" spans="1:2" x14ac:dyDescent="0.25">
      <c r="A1159" s="40">
        <v>622074</v>
      </c>
      <c r="B1159" s="41" t="s">
        <v>1198</v>
      </c>
    </row>
    <row r="1160" spans="1:2" x14ac:dyDescent="0.25">
      <c r="A1160" s="40">
        <v>622096</v>
      </c>
      <c r="B1160" s="41" t="s">
        <v>1199</v>
      </c>
    </row>
    <row r="1161" spans="1:2" x14ac:dyDescent="0.25">
      <c r="A1161" s="40">
        <v>622105</v>
      </c>
      <c r="B1161" s="41" t="s">
        <v>1200</v>
      </c>
    </row>
    <row r="1162" spans="1:2" x14ac:dyDescent="0.25">
      <c r="A1162" s="40">
        <v>622054</v>
      </c>
      <c r="B1162" s="41" t="s">
        <v>1201</v>
      </c>
    </row>
    <row r="1163" spans="1:2" x14ac:dyDescent="0.25">
      <c r="A1163" s="40">
        <v>622017</v>
      </c>
      <c r="B1163" s="41" t="s">
        <v>1202</v>
      </c>
    </row>
    <row r="1164" spans="1:2" x14ac:dyDescent="0.25">
      <c r="A1164" s="40">
        <v>622067</v>
      </c>
      <c r="B1164" s="41" t="s">
        <v>1469</v>
      </c>
    </row>
    <row r="1165" spans="1:2" x14ac:dyDescent="0.25">
      <c r="A1165" s="40">
        <v>622411</v>
      </c>
      <c r="B1165" s="41" t="s">
        <v>1203</v>
      </c>
    </row>
    <row r="1166" spans="1:2" x14ac:dyDescent="0.25">
      <c r="A1166" s="40">
        <v>624117</v>
      </c>
      <c r="B1166" s="41" t="s">
        <v>1273</v>
      </c>
    </row>
    <row r="1167" spans="1:2" x14ac:dyDescent="0.25">
      <c r="A1167" s="40">
        <v>622018</v>
      </c>
      <c r="B1167" s="41" t="s">
        <v>1204</v>
      </c>
    </row>
    <row r="1168" spans="1:2" x14ac:dyDescent="0.25">
      <c r="A1168" s="40">
        <v>622114</v>
      </c>
      <c r="B1168" s="41" t="s">
        <v>1205</v>
      </c>
    </row>
    <row r="1169" spans="1:2" x14ac:dyDescent="0.25">
      <c r="A1169" s="40">
        <v>624164</v>
      </c>
      <c r="B1169" s="41" t="s">
        <v>1416</v>
      </c>
    </row>
    <row r="1170" spans="1:2" x14ac:dyDescent="0.25">
      <c r="A1170" s="40">
        <v>624054</v>
      </c>
      <c r="B1170" s="41" t="s">
        <v>1322</v>
      </c>
    </row>
    <row r="1171" spans="1:2" x14ac:dyDescent="0.25">
      <c r="A1171" s="40">
        <v>624118</v>
      </c>
      <c r="B1171" s="41" t="s">
        <v>1323</v>
      </c>
    </row>
    <row r="1172" spans="1:2" x14ac:dyDescent="0.25">
      <c r="A1172" s="40">
        <v>624043</v>
      </c>
      <c r="B1172" s="41" t="s">
        <v>1324</v>
      </c>
    </row>
    <row r="1173" spans="1:2" x14ac:dyDescent="0.25">
      <c r="A1173" s="40">
        <v>624165</v>
      </c>
      <c r="B1173" s="41" t="s">
        <v>1417</v>
      </c>
    </row>
    <row r="1174" spans="1:2" x14ac:dyDescent="0.25">
      <c r="A1174" s="40">
        <v>624044</v>
      </c>
      <c r="B1174" s="41" t="s">
        <v>1325</v>
      </c>
    </row>
    <row r="1175" spans="1:2" x14ac:dyDescent="0.25">
      <c r="A1175" s="40">
        <v>624193</v>
      </c>
      <c r="B1175" s="41" t="s">
        <v>1466</v>
      </c>
    </row>
    <row r="1176" spans="1:2" x14ac:dyDescent="0.25">
      <c r="A1176" s="40">
        <v>624166</v>
      </c>
      <c r="B1176" s="41" t="s">
        <v>1473</v>
      </c>
    </row>
    <row r="1177" spans="1:2" x14ac:dyDescent="0.25">
      <c r="A1177" s="40">
        <v>622051</v>
      </c>
      <c r="B1177" s="41" t="s">
        <v>1206</v>
      </c>
    </row>
    <row r="1178" spans="1:2" x14ac:dyDescent="0.25">
      <c r="A1178" s="40">
        <v>622041</v>
      </c>
      <c r="B1178" s="41" t="s">
        <v>1207</v>
      </c>
    </row>
    <row r="1179" spans="1:2" x14ac:dyDescent="0.25">
      <c r="A1179" s="40">
        <v>622122</v>
      </c>
      <c r="B1179" s="41" t="s">
        <v>1208</v>
      </c>
    </row>
    <row r="1180" spans="1:2" x14ac:dyDescent="0.25">
      <c r="A1180" s="40">
        <v>622374</v>
      </c>
      <c r="B1180" s="41" t="s">
        <v>1209</v>
      </c>
    </row>
    <row r="1181" spans="1:2" x14ac:dyDescent="0.25">
      <c r="A1181" s="40">
        <v>624138</v>
      </c>
      <c r="B1181" s="41" t="s">
        <v>1326</v>
      </c>
    </row>
    <row r="1182" spans="1:2" x14ac:dyDescent="0.25">
      <c r="A1182" s="40">
        <v>624119</v>
      </c>
      <c r="B1182" s="41" t="s">
        <v>1424</v>
      </c>
    </row>
    <row r="1183" spans="1:2" x14ac:dyDescent="0.25">
      <c r="A1183" s="40">
        <v>622409</v>
      </c>
      <c r="B1183" s="41" t="s">
        <v>1210</v>
      </c>
    </row>
    <row r="1184" spans="1:2" x14ac:dyDescent="0.25">
      <c r="A1184" s="40">
        <v>622052</v>
      </c>
      <c r="B1184" s="41" t="s">
        <v>1211</v>
      </c>
    </row>
    <row r="1185" spans="1:2" x14ac:dyDescent="0.25">
      <c r="A1185" s="40">
        <v>624045</v>
      </c>
      <c r="B1185" s="41" t="s">
        <v>1327</v>
      </c>
    </row>
    <row r="1186" spans="1:2" x14ac:dyDescent="0.25">
      <c r="A1186" s="40">
        <v>622048</v>
      </c>
      <c r="B1186" s="41" t="s">
        <v>1212</v>
      </c>
    </row>
    <row r="1187" spans="1:2" x14ac:dyDescent="0.25">
      <c r="A1187" s="40">
        <v>624046</v>
      </c>
      <c r="B1187" s="41" t="s">
        <v>1328</v>
      </c>
    </row>
    <row r="1188" spans="1:2" x14ac:dyDescent="0.25">
      <c r="A1188" s="40">
        <v>622022</v>
      </c>
      <c r="B1188" s="41" t="s">
        <v>1213</v>
      </c>
    </row>
    <row r="1189" spans="1:2" x14ac:dyDescent="0.25">
      <c r="A1189" s="40">
        <v>624167</v>
      </c>
      <c r="B1189" s="41" t="s">
        <v>1418</v>
      </c>
    </row>
    <row r="1190" spans="1:2" x14ac:dyDescent="0.25">
      <c r="A1190" s="40">
        <v>622068</v>
      </c>
      <c r="B1190" s="41" t="s">
        <v>1329</v>
      </c>
    </row>
    <row r="1191" spans="1:2" x14ac:dyDescent="0.25">
      <c r="A1191" s="40">
        <v>624168</v>
      </c>
      <c r="B1191" s="41" t="s">
        <v>1419</v>
      </c>
    </row>
    <row r="1192" spans="1:2" x14ac:dyDescent="0.25">
      <c r="A1192" s="40">
        <v>622012</v>
      </c>
      <c r="B1192" s="41" t="s">
        <v>1214</v>
      </c>
    </row>
    <row r="1193" spans="1:2" x14ac:dyDescent="0.25">
      <c r="A1193" s="40">
        <v>622098</v>
      </c>
      <c r="B1193" s="41" t="s">
        <v>1215</v>
      </c>
    </row>
    <row r="1194" spans="1:2" x14ac:dyDescent="0.25">
      <c r="A1194" s="40">
        <v>622102</v>
      </c>
      <c r="B1194" s="41" t="s">
        <v>1216</v>
      </c>
    </row>
    <row r="1195" spans="1:2" x14ac:dyDescent="0.25">
      <c r="A1195" s="40">
        <v>624197</v>
      </c>
      <c r="B1195" s="41" t="s">
        <v>1468</v>
      </c>
    </row>
    <row r="1196" spans="1:2" x14ac:dyDescent="0.25">
      <c r="A1196" s="40">
        <v>622116</v>
      </c>
      <c r="B1196" s="41" t="s">
        <v>1217</v>
      </c>
    </row>
    <row r="1197" spans="1:2" x14ac:dyDescent="0.25">
      <c r="A1197" s="40">
        <v>622410</v>
      </c>
      <c r="B1197" s="41" t="s">
        <v>1218</v>
      </c>
    </row>
    <row r="1198" spans="1:2" x14ac:dyDescent="0.25">
      <c r="A1198" s="170">
        <v>624196</v>
      </c>
      <c r="B1198" s="171" t="s">
        <v>1470</v>
      </c>
    </row>
    <row r="1199" spans="1:2" x14ac:dyDescent="0.25">
      <c r="A1199" s="170">
        <v>624188</v>
      </c>
      <c r="B1199" s="171" t="s">
        <v>1471</v>
      </c>
    </row>
    <row r="1200" spans="1:2" x14ac:dyDescent="0.25">
      <c r="A1200" s="40">
        <v>624139</v>
      </c>
      <c r="B1200" s="41" t="s">
        <v>1330</v>
      </c>
    </row>
    <row r="1201" spans="1:2" x14ac:dyDescent="0.25">
      <c r="A1201" s="40">
        <v>622379</v>
      </c>
      <c r="B1201" s="41" t="s">
        <v>1219</v>
      </c>
    </row>
    <row r="1202" spans="1:2" x14ac:dyDescent="0.25">
      <c r="A1202" s="40">
        <v>622107</v>
      </c>
      <c r="B1202" s="41" t="s">
        <v>1220</v>
      </c>
    </row>
    <row r="1203" spans="1:2" x14ac:dyDescent="0.25">
      <c r="A1203" s="170">
        <v>624191</v>
      </c>
      <c r="B1203" s="171" t="s">
        <v>1472</v>
      </c>
    </row>
    <row r="1204" spans="1:2" x14ac:dyDescent="0.25">
      <c r="A1204" s="40">
        <v>624140</v>
      </c>
      <c r="B1204" s="41" t="s">
        <v>1331</v>
      </c>
    </row>
    <row r="1205" spans="1:2" x14ac:dyDescent="0.25">
      <c r="A1205" s="40">
        <v>624055</v>
      </c>
      <c r="B1205" s="41" t="s">
        <v>1332</v>
      </c>
    </row>
    <row r="1206" spans="1:2" x14ac:dyDescent="0.25">
      <c r="A1206" s="40">
        <v>624008</v>
      </c>
      <c r="B1206" s="41" t="s">
        <v>1333</v>
      </c>
    </row>
    <row r="1207" spans="1:2" x14ac:dyDescent="0.25">
      <c r="A1207" s="40">
        <v>624141</v>
      </c>
      <c r="B1207" s="41" t="s">
        <v>1334</v>
      </c>
    </row>
    <row r="1208" spans="1:2" x14ac:dyDescent="0.25">
      <c r="A1208" s="40">
        <v>622025</v>
      </c>
      <c r="B1208" s="41" t="s">
        <v>1412</v>
      </c>
    </row>
    <row r="1209" spans="1:2" x14ac:dyDescent="0.25">
      <c r="A1209" s="40">
        <v>624047</v>
      </c>
      <c r="B1209" s="41" t="s">
        <v>1335</v>
      </c>
    </row>
    <row r="1210" spans="1:2" x14ac:dyDescent="0.25">
      <c r="A1210" s="40">
        <v>622124</v>
      </c>
      <c r="B1210" s="41" t="s">
        <v>1221</v>
      </c>
    </row>
    <row r="1211" spans="1:2" x14ac:dyDescent="0.25">
      <c r="A1211" s="40">
        <v>624048</v>
      </c>
      <c r="B1211" s="41" t="s">
        <v>1336</v>
      </c>
    </row>
    <row r="1212" spans="1:2" x14ac:dyDescent="0.25">
      <c r="A1212" s="40">
        <v>624142</v>
      </c>
      <c r="B1212" s="41" t="s">
        <v>1337</v>
      </c>
    </row>
    <row r="1213" spans="1:2" x14ac:dyDescent="0.25">
      <c r="A1213" s="40">
        <v>624185</v>
      </c>
      <c r="B1213" s="41" t="s">
        <v>1474</v>
      </c>
    </row>
    <row r="1214" spans="1:2" x14ac:dyDescent="0.25">
      <c r="A1214" s="40">
        <v>622095</v>
      </c>
      <c r="B1214" s="41" t="s">
        <v>1222</v>
      </c>
    </row>
    <row r="1215" spans="1:2" x14ac:dyDescent="0.25">
      <c r="A1215" s="40">
        <v>624143</v>
      </c>
      <c r="B1215" s="41" t="s">
        <v>1338</v>
      </c>
    </row>
    <row r="1216" spans="1:2" x14ac:dyDescent="0.25">
      <c r="A1216" s="40">
        <v>622094</v>
      </c>
      <c r="B1216" s="41" t="s">
        <v>1223</v>
      </c>
    </row>
    <row r="1217" spans="1:2" x14ac:dyDescent="0.25">
      <c r="A1217" s="40">
        <v>622380</v>
      </c>
      <c r="B1217" s="41" t="s">
        <v>1224</v>
      </c>
    </row>
    <row r="1218" spans="1:2" x14ac:dyDescent="0.25">
      <c r="A1218" s="40">
        <v>624181</v>
      </c>
      <c r="B1218" s="41" t="s">
        <v>1475</v>
      </c>
    </row>
    <row r="1219" spans="1:2" x14ac:dyDescent="0.25">
      <c r="A1219" s="40">
        <v>624049</v>
      </c>
      <c r="B1219" s="41" t="s">
        <v>1339</v>
      </c>
    </row>
    <row r="1220" spans="1:2" x14ac:dyDescent="0.25">
      <c r="A1220" s="40">
        <v>624120</v>
      </c>
      <c r="B1220" s="41" t="s">
        <v>1274</v>
      </c>
    </row>
    <row r="1221" spans="1:2" x14ac:dyDescent="0.25">
      <c r="A1221" s="40">
        <v>622086</v>
      </c>
      <c r="B1221" s="41" t="s">
        <v>1225</v>
      </c>
    </row>
    <row r="1222" spans="1:2" x14ac:dyDescent="0.25">
      <c r="A1222" s="40">
        <v>622026</v>
      </c>
      <c r="B1222" s="41" t="s">
        <v>1226</v>
      </c>
    </row>
    <row r="1223" spans="1:2" x14ac:dyDescent="0.25">
      <c r="A1223" s="40">
        <v>624144</v>
      </c>
      <c r="B1223" s="41" t="s">
        <v>1340</v>
      </c>
    </row>
    <row r="1224" spans="1:2" x14ac:dyDescent="0.25">
      <c r="A1224" s="40">
        <v>622115</v>
      </c>
      <c r="B1224" s="41" t="s">
        <v>1227</v>
      </c>
    </row>
    <row r="1225" spans="1:2" x14ac:dyDescent="0.25">
      <c r="A1225" s="40">
        <v>622087</v>
      </c>
      <c r="B1225" s="41" t="s">
        <v>1341</v>
      </c>
    </row>
    <row r="1226" spans="1:2" x14ac:dyDescent="0.25">
      <c r="A1226" s="40">
        <v>622084</v>
      </c>
      <c r="B1226" s="41" t="s">
        <v>1228</v>
      </c>
    </row>
    <row r="1227" spans="1:2" x14ac:dyDescent="0.25">
      <c r="A1227" s="40">
        <v>624200</v>
      </c>
      <c r="B1227" s="41" t="s">
        <v>1476</v>
      </c>
    </row>
    <row r="1228" spans="1:2" x14ac:dyDescent="0.25">
      <c r="A1228" s="40">
        <v>624121</v>
      </c>
      <c r="B1228" s="41" t="s">
        <v>1275</v>
      </c>
    </row>
    <row r="1229" spans="1:2" x14ac:dyDescent="0.25">
      <c r="A1229" s="40">
        <v>622070</v>
      </c>
      <c r="B1229" s="41" t="s">
        <v>1342</v>
      </c>
    </row>
    <row r="1230" spans="1:2" x14ac:dyDescent="0.25">
      <c r="A1230" s="40">
        <v>624009</v>
      </c>
      <c r="B1230" s="41" t="s">
        <v>1261</v>
      </c>
    </row>
    <row r="1231" spans="1:2" x14ac:dyDescent="0.25">
      <c r="A1231" s="40">
        <v>622035</v>
      </c>
      <c r="B1231" s="41" t="s">
        <v>1229</v>
      </c>
    </row>
    <row r="1232" spans="1:2" x14ac:dyDescent="0.25">
      <c r="A1232" s="40">
        <v>624199</v>
      </c>
      <c r="B1232" s="41" t="s">
        <v>1477</v>
      </c>
    </row>
    <row r="1233" spans="1:2" x14ac:dyDescent="0.25">
      <c r="A1233" s="40">
        <v>622006</v>
      </c>
      <c r="B1233" s="41" t="s">
        <v>1230</v>
      </c>
    </row>
    <row r="1234" spans="1:2" x14ac:dyDescent="0.25">
      <c r="A1234" s="40">
        <v>622362</v>
      </c>
      <c r="B1234" s="41" t="s">
        <v>1231</v>
      </c>
    </row>
    <row r="1235" spans="1:2" x14ac:dyDescent="0.25">
      <c r="A1235" s="40">
        <v>622028</v>
      </c>
      <c r="B1235" s="41" t="s">
        <v>1232</v>
      </c>
    </row>
    <row r="1236" spans="1:2" x14ac:dyDescent="0.25">
      <c r="A1236" s="40">
        <v>622078</v>
      </c>
      <c r="B1236" s="41" t="s">
        <v>1343</v>
      </c>
    </row>
    <row r="1237" spans="1:2" x14ac:dyDescent="0.25">
      <c r="A1237" s="40">
        <v>624145</v>
      </c>
      <c r="B1237" s="41" t="s">
        <v>1344</v>
      </c>
    </row>
    <row r="1238" spans="1:2" x14ac:dyDescent="0.25">
      <c r="A1238" s="40">
        <v>622353</v>
      </c>
      <c r="B1238" s="41" t="s">
        <v>1233</v>
      </c>
    </row>
    <row r="1239" spans="1:2" x14ac:dyDescent="0.25">
      <c r="A1239" s="40">
        <v>624132</v>
      </c>
      <c r="B1239" s="41" t="s">
        <v>1345</v>
      </c>
    </row>
    <row r="1240" spans="1:2" x14ac:dyDescent="0.25">
      <c r="A1240" s="40">
        <v>624050</v>
      </c>
      <c r="B1240" s="41" t="s">
        <v>1346</v>
      </c>
    </row>
    <row r="1241" spans="1:2" x14ac:dyDescent="0.25">
      <c r="A1241" s="40">
        <v>622104</v>
      </c>
      <c r="B1241" s="41" t="s">
        <v>1234</v>
      </c>
    </row>
    <row r="1242" spans="1:2" x14ac:dyDescent="0.25">
      <c r="A1242" s="40">
        <v>622078</v>
      </c>
      <c r="B1242" s="41" t="s">
        <v>1235</v>
      </c>
    </row>
    <row r="1243" spans="1:2" x14ac:dyDescent="0.25">
      <c r="A1243" s="40">
        <v>624051</v>
      </c>
      <c r="B1243" s="41" t="s">
        <v>1347</v>
      </c>
    </row>
    <row r="1244" spans="1:2" x14ac:dyDescent="0.25">
      <c r="A1244" s="40">
        <v>622030</v>
      </c>
      <c r="B1244" s="41" t="s">
        <v>1236</v>
      </c>
    </row>
    <row r="1245" spans="1:2" x14ac:dyDescent="0.25">
      <c r="A1245" s="40">
        <v>624203</v>
      </c>
      <c r="B1245" s="41" t="s">
        <v>1478</v>
      </c>
    </row>
    <row r="1246" spans="1:2" x14ac:dyDescent="0.25">
      <c r="A1246" s="40">
        <v>624146</v>
      </c>
      <c r="B1246" s="41" t="s">
        <v>1348</v>
      </c>
    </row>
    <row r="1247" spans="1:2" x14ac:dyDescent="0.25">
      <c r="A1247" s="40">
        <v>624052</v>
      </c>
      <c r="B1247" s="41" t="s">
        <v>1349</v>
      </c>
    </row>
    <row r="1248" spans="1:2" x14ac:dyDescent="0.25">
      <c r="A1248" s="40">
        <v>622097</v>
      </c>
      <c r="B1248" s="41" t="s">
        <v>1237</v>
      </c>
    </row>
    <row r="1249" spans="1:2" x14ac:dyDescent="0.25">
      <c r="A1249" s="40">
        <v>622050</v>
      </c>
      <c r="B1249" s="41" t="s">
        <v>1238</v>
      </c>
    </row>
    <row r="1250" spans="1:2" x14ac:dyDescent="0.25">
      <c r="A1250" s="40">
        <v>624053</v>
      </c>
      <c r="B1250" s="41" t="s">
        <v>1350</v>
      </c>
    </row>
    <row r="1251" spans="1:2" x14ac:dyDescent="0.25">
      <c r="A1251" s="40">
        <v>622031</v>
      </c>
      <c r="B1251" s="41" t="s">
        <v>1239</v>
      </c>
    </row>
    <row r="1252" spans="1:2" x14ac:dyDescent="0.25">
      <c r="A1252" s="40">
        <v>624122</v>
      </c>
      <c r="B1252" s="41" t="s">
        <v>1276</v>
      </c>
    </row>
    <row r="1253" spans="1:2" x14ac:dyDescent="0.25">
      <c r="A1253" s="40">
        <v>624123</v>
      </c>
      <c r="B1253" s="41" t="s">
        <v>1277</v>
      </c>
    </row>
    <row r="1254" spans="1:2" x14ac:dyDescent="0.25">
      <c r="A1254" s="40">
        <v>624124</v>
      </c>
      <c r="B1254" s="41" t="s">
        <v>1278</v>
      </c>
    </row>
    <row r="1255" spans="1:2" x14ac:dyDescent="0.25">
      <c r="A1255" s="40">
        <v>622032</v>
      </c>
      <c r="B1255" s="41" t="s">
        <v>1240</v>
      </c>
    </row>
    <row r="1256" spans="1:2" x14ac:dyDescent="0.25">
      <c r="A1256" s="14">
        <v>624204</v>
      </c>
      <c r="B1256" s="168" t="s">
        <v>1453</v>
      </c>
    </row>
    <row r="1257" spans="1:2" x14ac:dyDescent="0.25">
      <c r="A1257" s="14">
        <v>624206</v>
      </c>
      <c r="B1257" s="168" t="s">
        <v>1454</v>
      </c>
    </row>
    <row r="1258" spans="1:2" x14ac:dyDescent="0.25">
      <c r="A1258" s="169">
        <v>624214</v>
      </c>
      <c r="B1258" s="168" t="s">
        <v>1455</v>
      </c>
    </row>
    <row r="1259" spans="1:2" x14ac:dyDescent="0.25">
      <c r="A1259" s="169">
        <v>624207</v>
      </c>
      <c r="B1259" s="168" t="s">
        <v>1456</v>
      </c>
    </row>
    <row r="1260" spans="1:2" x14ac:dyDescent="0.25">
      <c r="A1260" s="169">
        <v>624208</v>
      </c>
      <c r="B1260" s="168" t="s">
        <v>1457</v>
      </c>
    </row>
    <row r="1261" spans="1:2" x14ac:dyDescent="0.25">
      <c r="A1261" s="169">
        <v>624209</v>
      </c>
      <c r="B1261" s="168" t="s">
        <v>1458</v>
      </c>
    </row>
    <row r="1262" spans="1:2" x14ac:dyDescent="0.25">
      <c r="A1262" s="169">
        <v>624210</v>
      </c>
      <c r="B1262" s="168" t="s">
        <v>1459</v>
      </c>
    </row>
    <row r="1263" spans="1:2" x14ac:dyDescent="0.25">
      <c r="A1263" s="169">
        <v>624211</v>
      </c>
      <c r="B1263" s="168" t="s">
        <v>1460</v>
      </c>
    </row>
    <row r="1264" spans="1:2" x14ac:dyDescent="0.25">
      <c r="A1264" s="169">
        <v>624212</v>
      </c>
      <c r="B1264" s="168" t="s">
        <v>1461</v>
      </c>
    </row>
    <row r="1265" spans="1:2" x14ac:dyDescent="0.25">
      <c r="A1265" s="169">
        <v>624213</v>
      </c>
      <c r="B1265" s="168" t="s">
        <v>1462</v>
      </c>
    </row>
    <row r="1266" spans="1:2" x14ac:dyDescent="0.25">
      <c r="A1266" s="169">
        <v>624215</v>
      </c>
      <c r="B1266" s="168" t="s">
        <v>1481</v>
      </c>
    </row>
    <row r="1267" spans="1:2" x14ac:dyDescent="0.25">
      <c r="A1267" s="169">
        <v>624216</v>
      </c>
      <c r="B1267" s="168" t="s">
        <v>1463</v>
      </c>
    </row>
    <row r="1268" spans="1:2" x14ac:dyDescent="0.25">
      <c r="A1268" s="169">
        <v>624217</v>
      </c>
      <c r="B1268" s="168" t="s">
        <v>1464</v>
      </c>
    </row>
    <row r="1269" spans="1:2" x14ac:dyDescent="0.25">
      <c r="A1269" s="40">
        <v>622080</v>
      </c>
      <c r="B1269" s="41" t="s">
        <v>1241</v>
      </c>
    </row>
    <row r="1270" spans="1:2" x14ac:dyDescent="0.25">
      <c r="A1270" s="40">
        <v>624125</v>
      </c>
      <c r="B1270" s="41" t="s">
        <v>1279</v>
      </c>
    </row>
    <row r="1271" spans="1:2" x14ac:dyDescent="0.25">
      <c r="A1271" s="40">
        <v>622037</v>
      </c>
      <c r="B1271" s="41" t="s">
        <v>1242</v>
      </c>
    </row>
    <row r="1272" spans="1:2" x14ac:dyDescent="0.25">
      <c r="A1272" s="40">
        <v>622085</v>
      </c>
      <c r="B1272" s="41" t="s">
        <v>1243</v>
      </c>
    </row>
    <row r="1273" spans="1:2" x14ac:dyDescent="0.25">
      <c r="A1273" s="40">
        <v>622376</v>
      </c>
      <c r="B1273" s="41" t="s">
        <v>1244</v>
      </c>
    </row>
    <row r="1274" spans="1:2" x14ac:dyDescent="0.25">
      <c r="A1274" s="40">
        <v>624011</v>
      </c>
      <c r="B1274" s="41" t="s">
        <v>1351</v>
      </c>
    </row>
    <row r="1275" spans="1:2" x14ac:dyDescent="0.25">
      <c r="A1275" s="40">
        <v>622354</v>
      </c>
      <c r="B1275" s="41" t="s">
        <v>1245</v>
      </c>
    </row>
    <row r="1276" spans="1:2" x14ac:dyDescent="0.25">
      <c r="A1276" s="40">
        <v>622103</v>
      </c>
      <c r="B1276" s="41" t="s">
        <v>1246</v>
      </c>
    </row>
    <row r="1277" spans="1:2" x14ac:dyDescent="0.25">
      <c r="A1277" s="40">
        <v>624169</v>
      </c>
      <c r="B1277" s="41" t="s">
        <v>1420</v>
      </c>
    </row>
    <row r="1278" spans="1:2" x14ac:dyDescent="0.25">
      <c r="A1278" s="40">
        <v>624126</v>
      </c>
      <c r="B1278" s="41" t="s">
        <v>1280</v>
      </c>
    </row>
    <row r="1279" spans="1:2" x14ac:dyDescent="0.25">
      <c r="A1279" s="40">
        <v>624182</v>
      </c>
      <c r="B1279" s="41" t="s">
        <v>1479</v>
      </c>
    </row>
    <row r="1280" spans="1:2" x14ac:dyDescent="0.25">
      <c r="A1280" s="40">
        <v>624170</v>
      </c>
      <c r="B1280" s="41" t="s">
        <v>1421</v>
      </c>
    </row>
    <row r="1281" spans="1:2" x14ac:dyDescent="0.25">
      <c r="A1281" s="40">
        <v>624184</v>
      </c>
      <c r="B1281" s="41" t="s">
        <v>1480</v>
      </c>
    </row>
    <row r="1282" spans="1:2" x14ac:dyDescent="0.25">
      <c r="A1282" s="40">
        <v>624056</v>
      </c>
      <c r="B1282" s="41" t="s">
        <v>1352</v>
      </c>
    </row>
    <row r="1283" spans="1:2" x14ac:dyDescent="0.25">
      <c r="A1283" s="43">
        <v>622083</v>
      </c>
      <c r="B1283" s="42" t="s">
        <v>1247</v>
      </c>
    </row>
    <row r="1284" spans="1:2" x14ac:dyDescent="0.25">
      <c r="A1284" s="13">
        <v>624147</v>
      </c>
      <c r="B1284" s="9" t="s">
        <v>1353</v>
      </c>
    </row>
    <row r="1285" spans="1:2" x14ac:dyDescent="0.25">
      <c r="A1285" s="13">
        <v>622381</v>
      </c>
      <c r="B1285" s="9" t="s">
        <v>1248</v>
      </c>
    </row>
    <row r="1286" spans="1:2" x14ac:dyDescent="0.25">
      <c r="A1286" s="13">
        <v>624127</v>
      </c>
      <c r="B1286" s="9" t="s">
        <v>1281</v>
      </c>
    </row>
    <row r="1287" spans="1:2" x14ac:dyDescent="0.25">
      <c r="A1287" s="13">
        <v>622088</v>
      </c>
      <c r="B1287" s="9" t="s">
        <v>1249</v>
      </c>
    </row>
    <row r="1288" spans="1:2" x14ac:dyDescent="0.25">
      <c r="A1288" s="13">
        <v>624012</v>
      </c>
      <c r="B1288" s="9" t="s">
        <v>1263</v>
      </c>
    </row>
    <row r="1289" spans="1:2" x14ac:dyDescent="0.25">
      <c r="A1289" s="13">
        <v>624128</v>
      </c>
      <c r="B1289" s="9" t="s">
        <v>1354</v>
      </c>
    </row>
    <row r="1290" spans="1:2" x14ac:dyDescent="0.25">
      <c r="A1290" s="13">
        <v>624057</v>
      </c>
      <c r="B1290" s="9" t="s">
        <v>1355</v>
      </c>
    </row>
    <row r="1291" spans="1:2" x14ac:dyDescent="0.25">
      <c r="A1291" s="13">
        <v>622382</v>
      </c>
      <c r="B1291" s="9" t="s">
        <v>1250</v>
      </c>
    </row>
    <row r="1292" spans="1:2" x14ac:dyDescent="0.25">
      <c r="A1292" s="13">
        <v>624129</v>
      </c>
      <c r="B1292" s="9" t="s">
        <v>1356</v>
      </c>
    </row>
    <row r="1293" spans="1:2" x14ac:dyDescent="0.25">
      <c r="A1293" s="13">
        <v>624148</v>
      </c>
      <c r="B1293" s="9" t="s">
        <v>1357</v>
      </c>
    </row>
    <row r="1294" spans="1:2" x14ac:dyDescent="0.25">
      <c r="A1294" s="13">
        <v>622039</v>
      </c>
      <c r="B1294" s="9" t="s">
        <v>1251</v>
      </c>
    </row>
    <row r="1295" spans="1:2" x14ac:dyDescent="0.25">
      <c r="A1295" s="13">
        <v>624149</v>
      </c>
      <c r="B1295" s="9" t="s">
        <v>1358</v>
      </c>
    </row>
    <row r="1296" spans="1:2" x14ac:dyDescent="0.25">
      <c r="A1296" s="13">
        <v>624058</v>
      </c>
      <c r="B1296" s="9" t="s">
        <v>1359</v>
      </c>
    </row>
    <row r="1297" spans="1:2" x14ac:dyDescent="0.25">
      <c r="A1297" s="13">
        <v>601754</v>
      </c>
      <c r="B1297" s="9" t="s">
        <v>1021</v>
      </c>
    </row>
    <row r="1298" spans="1:2" x14ac:dyDescent="0.25">
      <c r="A1298" s="13">
        <v>601757</v>
      </c>
      <c r="B1298" s="9" t="s">
        <v>1025</v>
      </c>
    </row>
    <row r="1299" spans="1:2" x14ac:dyDescent="0.25">
      <c r="A1299" s="13">
        <v>601758</v>
      </c>
      <c r="B1299" s="9" t="s">
        <v>1026</v>
      </c>
    </row>
    <row r="1300" spans="1:2" x14ac:dyDescent="0.25">
      <c r="A1300" s="13">
        <v>634059</v>
      </c>
      <c r="B1300" s="9" t="s">
        <v>1360</v>
      </c>
    </row>
    <row r="1301" spans="1:2" x14ac:dyDescent="0.25">
      <c r="A1301" s="13">
        <v>631700</v>
      </c>
      <c r="B1301" s="9" t="s">
        <v>962</v>
      </c>
    </row>
    <row r="1302" spans="1:2" x14ac:dyDescent="0.25">
      <c r="A1302" s="13">
        <v>634014</v>
      </c>
      <c r="B1302" s="9" t="s">
        <v>1269</v>
      </c>
    </row>
    <row r="1303" spans="1:2" x14ac:dyDescent="0.25">
      <c r="A1303" s="13">
        <v>634097</v>
      </c>
      <c r="B1303" s="9" t="s">
        <v>1361</v>
      </c>
    </row>
    <row r="1304" spans="1:2" x14ac:dyDescent="0.25">
      <c r="A1304" s="13">
        <v>631705</v>
      </c>
      <c r="B1304" s="9" t="s">
        <v>966</v>
      </c>
    </row>
    <row r="1305" spans="1:2" x14ac:dyDescent="0.25">
      <c r="A1305" s="12">
        <v>632156</v>
      </c>
      <c r="B1305" s="10" t="s">
        <v>967</v>
      </c>
    </row>
    <row r="1306" spans="1:2" x14ac:dyDescent="0.25">
      <c r="A1306" s="14">
        <v>632159</v>
      </c>
      <c r="B1306" s="15" t="s">
        <v>969</v>
      </c>
    </row>
    <row r="1307" spans="1:2" x14ac:dyDescent="0.25">
      <c r="A1307" s="14">
        <v>634035</v>
      </c>
      <c r="B1307" s="15" t="s">
        <v>1362</v>
      </c>
    </row>
    <row r="1308" spans="1:2" x14ac:dyDescent="0.25">
      <c r="A1308" s="14">
        <v>634019</v>
      </c>
      <c r="B1308" s="15" t="s">
        <v>1363</v>
      </c>
    </row>
    <row r="1309" spans="1:2" x14ac:dyDescent="0.25">
      <c r="A1309" s="14">
        <v>632332</v>
      </c>
      <c r="B1309" s="15" t="s">
        <v>971</v>
      </c>
    </row>
    <row r="1310" spans="1:2" x14ac:dyDescent="0.25">
      <c r="A1310" s="14">
        <v>632187</v>
      </c>
      <c r="B1310" s="15" t="s">
        <v>972</v>
      </c>
    </row>
    <row r="1311" spans="1:2" x14ac:dyDescent="0.25">
      <c r="A1311" s="14">
        <v>631711</v>
      </c>
      <c r="B1311" s="15" t="s">
        <v>973</v>
      </c>
    </row>
    <row r="1312" spans="1:2" x14ac:dyDescent="0.25">
      <c r="A1312" s="14">
        <v>631794</v>
      </c>
      <c r="B1312" s="15" t="s">
        <v>1364</v>
      </c>
    </row>
    <row r="1313" spans="1:2" x14ac:dyDescent="0.25">
      <c r="A1313" s="14">
        <v>631713</v>
      </c>
      <c r="B1313" s="15" t="s">
        <v>1365</v>
      </c>
    </row>
    <row r="1314" spans="1:2" x14ac:dyDescent="0.25">
      <c r="A1314" s="14">
        <v>634063</v>
      </c>
      <c r="B1314" s="15" t="s">
        <v>1366</v>
      </c>
    </row>
    <row r="1315" spans="1:2" x14ac:dyDescent="0.25">
      <c r="A1315" s="14">
        <v>632393</v>
      </c>
      <c r="B1315" s="15" t="s">
        <v>975</v>
      </c>
    </row>
    <row r="1316" spans="1:2" x14ac:dyDescent="0.25">
      <c r="A1316" s="14">
        <v>634153</v>
      </c>
      <c r="B1316" s="15" t="s">
        <v>1427</v>
      </c>
    </row>
    <row r="1317" spans="1:2" x14ac:dyDescent="0.25">
      <c r="A1317" s="14">
        <v>634064</v>
      </c>
      <c r="B1317" s="15" t="s">
        <v>1367</v>
      </c>
    </row>
    <row r="1318" spans="1:2" x14ac:dyDescent="0.25">
      <c r="A1318" s="14">
        <v>634025</v>
      </c>
      <c r="B1318" s="15" t="s">
        <v>1368</v>
      </c>
    </row>
    <row r="1319" spans="1:2" x14ac:dyDescent="0.25">
      <c r="A1319" s="14">
        <v>631776</v>
      </c>
      <c r="B1319" s="15" t="s">
        <v>979</v>
      </c>
    </row>
    <row r="1320" spans="1:2" x14ac:dyDescent="0.25">
      <c r="A1320" s="14">
        <v>631704</v>
      </c>
      <c r="B1320" s="15" t="s">
        <v>981</v>
      </c>
    </row>
    <row r="1321" spans="1:2" x14ac:dyDescent="0.25">
      <c r="A1321" s="14">
        <v>634020</v>
      </c>
      <c r="B1321" s="15" t="s">
        <v>1369</v>
      </c>
    </row>
    <row r="1322" spans="1:2" x14ac:dyDescent="0.25">
      <c r="A1322" s="14">
        <v>634067</v>
      </c>
      <c r="B1322" s="15" t="s">
        <v>1370</v>
      </c>
    </row>
    <row r="1323" spans="1:2" x14ac:dyDescent="0.25">
      <c r="A1323" s="14">
        <v>632415</v>
      </c>
      <c r="B1323" s="15" t="s">
        <v>1253</v>
      </c>
    </row>
    <row r="1324" spans="1:2" x14ac:dyDescent="0.25">
      <c r="A1324" s="14">
        <v>634071</v>
      </c>
      <c r="B1324" s="15" t="s">
        <v>1405</v>
      </c>
    </row>
    <row r="1325" spans="1:2" x14ac:dyDescent="0.25">
      <c r="A1325" s="14">
        <v>631722</v>
      </c>
      <c r="B1325" s="15" t="s">
        <v>985</v>
      </c>
    </row>
    <row r="1326" spans="1:2" x14ac:dyDescent="0.25">
      <c r="A1326" s="14">
        <v>632392</v>
      </c>
      <c r="B1326" s="15" t="s">
        <v>986</v>
      </c>
    </row>
    <row r="1327" spans="1:2" x14ac:dyDescent="0.25">
      <c r="A1327" s="14">
        <v>632416</v>
      </c>
      <c r="B1327" s="15" t="s">
        <v>1254</v>
      </c>
    </row>
    <row r="1328" spans="1:2" x14ac:dyDescent="0.25">
      <c r="A1328" s="14">
        <v>634076</v>
      </c>
      <c r="B1328" s="15" t="s">
        <v>1406</v>
      </c>
    </row>
    <row r="1329" spans="1:2" x14ac:dyDescent="0.25">
      <c r="A1329" s="14">
        <v>632174</v>
      </c>
      <c r="B1329" s="15" t="s">
        <v>989</v>
      </c>
    </row>
    <row r="1330" spans="1:2" x14ac:dyDescent="0.25">
      <c r="A1330" s="14">
        <v>632184</v>
      </c>
      <c r="B1330" s="15" t="s">
        <v>992</v>
      </c>
    </row>
    <row r="1331" spans="1:2" x14ac:dyDescent="0.25">
      <c r="A1331" s="14">
        <v>632383</v>
      </c>
      <c r="B1331" s="15" t="s">
        <v>993</v>
      </c>
    </row>
    <row r="1332" spans="1:2" x14ac:dyDescent="0.25">
      <c r="A1332">
        <v>634004</v>
      </c>
      <c r="B1332" t="s">
        <v>1371</v>
      </c>
    </row>
    <row r="1333" spans="1:2" x14ac:dyDescent="0.25">
      <c r="A1333">
        <v>631729</v>
      </c>
      <c r="B1333" t="s">
        <v>994</v>
      </c>
    </row>
    <row r="1334" spans="1:2" x14ac:dyDescent="0.25">
      <c r="A1334">
        <v>634077</v>
      </c>
      <c r="B1334" t="s">
        <v>1372</v>
      </c>
    </row>
    <row r="1335" spans="1:2" x14ac:dyDescent="0.25">
      <c r="A1335">
        <v>634078</v>
      </c>
      <c r="B1335" t="s">
        <v>1373</v>
      </c>
    </row>
    <row r="1336" spans="1:2" x14ac:dyDescent="0.25">
      <c r="A1336">
        <v>632164</v>
      </c>
      <c r="B1336" t="s">
        <v>995</v>
      </c>
    </row>
    <row r="1337" spans="1:2" x14ac:dyDescent="0.25">
      <c r="A1337">
        <v>632154</v>
      </c>
      <c r="B1337" t="s">
        <v>996</v>
      </c>
    </row>
    <row r="1338" spans="1:2" x14ac:dyDescent="0.25">
      <c r="A1338">
        <v>634002</v>
      </c>
      <c r="B1338" t="s">
        <v>1266</v>
      </c>
    </row>
    <row r="1339" spans="1:2" x14ac:dyDescent="0.25">
      <c r="A1339">
        <v>632157</v>
      </c>
      <c r="B1339" t="s">
        <v>997</v>
      </c>
    </row>
    <row r="1340" spans="1:2" x14ac:dyDescent="0.25">
      <c r="A1340">
        <v>631735</v>
      </c>
      <c r="B1340" t="s">
        <v>998</v>
      </c>
    </row>
    <row r="1341" spans="1:2" x14ac:dyDescent="0.25">
      <c r="A1341">
        <v>631736</v>
      </c>
      <c r="B1341" t="s">
        <v>999</v>
      </c>
    </row>
    <row r="1342" spans="1:2" x14ac:dyDescent="0.25">
      <c r="A1342">
        <v>634034</v>
      </c>
      <c r="B1342" t="s">
        <v>1374</v>
      </c>
    </row>
    <row r="1343" spans="1:2" x14ac:dyDescent="0.25">
      <c r="A1343">
        <v>632151</v>
      </c>
      <c r="B1343" t="s">
        <v>1001</v>
      </c>
    </row>
    <row r="1344" spans="1:2" x14ac:dyDescent="0.25">
      <c r="A1344">
        <v>631739</v>
      </c>
      <c r="B1344" t="s">
        <v>1003</v>
      </c>
    </row>
    <row r="1345" spans="1:2" x14ac:dyDescent="0.25">
      <c r="A1345">
        <v>634023</v>
      </c>
      <c r="B1345" t="s">
        <v>1375</v>
      </c>
    </row>
    <row r="1346" spans="1:2" x14ac:dyDescent="0.25">
      <c r="A1346">
        <v>631742</v>
      </c>
      <c r="B1346" t="s">
        <v>1005</v>
      </c>
    </row>
    <row r="1347" spans="1:2" x14ac:dyDescent="0.25">
      <c r="A1347">
        <v>634028</v>
      </c>
      <c r="B1347" t="s">
        <v>1376</v>
      </c>
    </row>
    <row r="1348" spans="1:2" x14ac:dyDescent="0.25">
      <c r="A1348">
        <v>634029</v>
      </c>
      <c r="B1348" t="s">
        <v>1377</v>
      </c>
    </row>
    <row r="1349" spans="1:2" x14ac:dyDescent="0.25">
      <c r="A1349">
        <v>634013</v>
      </c>
      <c r="B1349" t="s">
        <v>1268</v>
      </c>
    </row>
    <row r="1350" spans="1:2" x14ac:dyDescent="0.25">
      <c r="A1350">
        <v>632405</v>
      </c>
      <c r="B1350" t="s">
        <v>1006</v>
      </c>
    </row>
    <row r="1351" spans="1:2" x14ac:dyDescent="0.25">
      <c r="A1351">
        <v>632417</v>
      </c>
      <c r="B1351" t="s">
        <v>1255</v>
      </c>
    </row>
    <row r="1352" spans="1:2" x14ac:dyDescent="0.25">
      <c r="A1352">
        <v>632373</v>
      </c>
      <c r="B1352" t="s">
        <v>1007</v>
      </c>
    </row>
    <row r="1353" spans="1:2" x14ac:dyDescent="0.25">
      <c r="A1353">
        <v>634036</v>
      </c>
      <c r="B1353" t="s">
        <v>1378</v>
      </c>
    </row>
    <row r="1354" spans="1:2" x14ac:dyDescent="0.25">
      <c r="A1354">
        <v>634080</v>
      </c>
      <c r="B1354" t="s">
        <v>1379</v>
      </c>
    </row>
    <row r="1355" spans="1:2" x14ac:dyDescent="0.25">
      <c r="A1355">
        <v>632403</v>
      </c>
      <c r="B1355" t="s">
        <v>1011</v>
      </c>
    </row>
    <row r="1356" spans="1:2" x14ac:dyDescent="0.25">
      <c r="A1356">
        <v>632406</v>
      </c>
      <c r="B1356" t="s">
        <v>1012</v>
      </c>
    </row>
    <row r="1357" spans="1:2" x14ac:dyDescent="0.25">
      <c r="A1357">
        <v>631747</v>
      </c>
      <c r="B1357" t="s">
        <v>1013</v>
      </c>
    </row>
    <row r="1358" spans="1:2" x14ac:dyDescent="0.25">
      <c r="A1358">
        <v>634081</v>
      </c>
      <c r="B1358" t="s">
        <v>1407</v>
      </c>
    </row>
    <row r="1359" spans="1:2" x14ac:dyDescent="0.25">
      <c r="A1359">
        <v>634105</v>
      </c>
      <c r="B1359" t="s">
        <v>1380</v>
      </c>
    </row>
    <row r="1360" spans="1:2" x14ac:dyDescent="0.25">
      <c r="A1360">
        <v>632371</v>
      </c>
      <c r="B1360" t="s">
        <v>1014</v>
      </c>
    </row>
    <row r="1361" spans="1:2" x14ac:dyDescent="0.25">
      <c r="A1361">
        <v>631748</v>
      </c>
      <c r="B1361" t="s">
        <v>1015</v>
      </c>
    </row>
    <row r="1362" spans="1:2" x14ac:dyDescent="0.25">
      <c r="A1362">
        <v>631750</v>
      </c>
      <c r="B1362" t="s">
        <v>1016</v>
      </c>
    </row>
    <row r="1363" spans="1:2" x14ac:dyDescent="0.25">
      <c r="A1363">
        <v>631751</v>
      </c>
      <c r="B1363" t="s">
        <v>1381</v>
      </c>
    </row>
    <row r="1364" spans="1:2" x14ac:dyDescent="0.25">
      <c r="A1364">
        <v>634026</v>
      </c>
      <c r="B1364" t="s">
        <v>1382</v>
      </c>
    </row>
    <row r="1365" spans="1:2" x14ac:dyDescent="0.25">
      <c r="A1365">
        <v>632340</v>
      </c>
      <c r="B1365" t="s">
        <v>1018</v>
      </c>
    </row>
    <row r="1366" spans="1:2" x14ac:dyDescent="0.25">
      <c r="A1366">
        <v>634018</v>
      </c>
      <c r="B1366" t="s">
        <v>1383</v>
      </c>
    </row>
    <row r="1367" spans="1:2" x14ac:dyDescent="0.25">
      <c r="A1367">
        <v>634027</v>
      </c>
      <c r="B1367" t="s">
        <v>1384</v>
      </c>
    </row>
    <row r="1368" spans="1:2" x14ac:dyDescent="0.25">
      <c r="A1368">
        <v>632150</v>
      </c>
      <c r="B1368" t="s">
        <v>1019</v>
      </c>
    </row>
    <row r="1369" spans="1:2" x14ac:dyDescent="0.25">
      <c r="A1369">
        <v>632407</v>
      </c>
      <c r="B1369" t="s">
        <v>1385</v>
      </c>
    </row>
    <row r="1370" spans="1:2" x14ac:dyDescent="0.25">
      <c r="A1370">
        <v>634024</v>
      </c>
      <c r="B1370" t="s">
        <v>1386</v>
      </c>
    </row>
    <row r="1371" spans="1:2" x14ac:dyDescent="0.25">
      <c r="A1371">
        <v>631756</v>
      </c>
      <c r="B1371" t="s">
        <v>1022</v>
      </c>
    </row>
    <row r="1372" spans="1:2" x14ac:dyDescent="0.25">
      <c r="A1372">
        <v>632412</v>
      </c>
      <c r="B1372" t="s">
        <v>1023</v>
      </c>
    </row>
    <row r="1373" spans="1:2" x14ac:dyDescent="0.25">
      <c r="A1373">
        <v>632419</v>
      </c>
      <c r="B1373" t="s">
        <v>1257</v>
      </c>
    </row>
    <row r="1374" spans="1:2" x14ac:dyDescent="0.25">
      <c r="A1374">
        <v>632408</v>
      </c>
      <c r="B1374" t="s">
        <v>1028</v>
      </c>
    </row>
    <row r="1375" spans="1:2" x14ac:dyDescent="0.25">
      <c r="A1375">
        <v>634091</v>
      </c>
      <c r="B1375" t="s">
        <v>1410</v>
      </c>
    </row>
    <row r="1376" spans="1:2" x14ac:dyDescent="0.25">
      <c r="A1376">
        <v>631792</v>
      </c>
      <c r="B1376" t="s">
        <v>1409</v>
      </c>
    </row>
    <row r="1377" spans="1:2" x14ac:dyDescent="0.25">
      <c r="A1377">
        <v>632386</v>
      </c>
      <c r="B1377" t="s">
        <v>1408</v>
      </c>
    </row>
    <row r="1378" spans="1:2" x14ac:dyDescent="0.25">
      <c r="A1378">
        <v>631763</v>
      </c>
      <c r="B1378" t="s">
        <v>1032</v>
      </c>
    </row>
    <row r="1379" spans="1:2" x14ac:dyDescent="0.25">
      <c r="A1379">
        <v>632331</v>
      </c>
      <c r="B1379" t="s">
        <v>1033</v>
      </c>
    </row>
    <row r="1380" spans="1:2" x14ac:dyDescent="0.25">
      <c r="A1380">
        <v>634033</v>
      </c>
      <c r="B1380" t="s">
        <v>1387</v>
      </c>
    </row>
    <row r="1381" spans="1:2" x14ac:dyDescent="0.25">
      <c r="A1381">
        <v>634094</v>
      </c>
      <c r="B1381" t="s">
        <v>1388</v>
      </c>
    </row>
    <row r="1382" spans="1:2" x14ac:dyDescent="0.25">
      <c r="A1382">
        <v>634032</v>
      </c>
      <c r="B1382" t="s">
        <v>1389</v>
      </c>
    </row>
    <row r="1383" spans="1:2" x14ac:dyDescent="0.25">
      <c r="A1383">
        <v>632168</v>
      </c>
      <c r="B1383" t="s">
        <v>1036</v>
      </c>
    </row>
    <row r="1384" spans="1:2" x14ac:dyDescent="0.25">
      <c r="A1384">
        <v>634001</v>
      </c>
      <c r="B1384" t="s">
        <v>1265</v>
      </c>
    </row>
    <row r="1385" spans="1:2" x14ac:dyDescent="0.25">
      <c r="A1385">
        <v>634095</v>
      </c>
      <c r="B1385" t="s">
        <v>1390</v>
      </c>
    </row>
    <row r="1386" spans="1:2" x14ac:dyDescent="0.25">
      <c r="A1386">
        <v>632402</v>
      </c>
      <c r="B1386" t="s">
        <v>1037</v>
      </c>
    </row>
    <row r="1387" spans="1:2" x14ac:dyDescent="0.25">
      <c r="A1387">
        <v>632418</v>
      </c>
      <c r="B1387" t="s">
        <v>1256</v>
      </c>
    </row>
    <row r="1388" spans="1:2" x14ac:dyDescent="0.25">
      <c r="A1388">
        <v>634031</v>
      </c>
      <c r="B1388" t="s">
        <v>1391</v>
      </c>
    </row>
    <row r="1389" spans="1:2" x14ac:dyDescent="0.25">
      <c r="A1389">
        <v>632183</v>
      </c>
      <c r="B1389" t="s">
        <v>1039</v>
      </c>
    </row>
    <row r="1390" spans="1:2" x14ac:dyDescent="0.25">
      <c r="A1390">
        <v>631798</v>
      </c>
      <c r="B1390" t="s">
        <v>1040</v>
      </c>
    </row>
    <row r="1391" spans="1:2" x14ac:dyDescent="0.25">
      <c r="A1391">
        <v>631796</v>
      </c>
      <c r="B1391" t="s">
        <v>1042</v>
      </c>
    </row>
    <row r="1392" spans="1:2" x14ac:dyDescent="0.25">
      <c r="A1392">
        <v>632175</v>
      </c>
      <c r="B1392" t="s">
        <v>1392</v>
      </c>
    </row>
    <row r="1393" spans="1:2" x14ac:dyDescent="0.25">
      <c r="A1393">
        <v>632401</v>
      </c>
      <c r="B1393" t="s">
        <v>1044</v>
      </c>
    </row>
    <row r="1394" spans="1:2" x14ac:dyDescent="0.25">
      <c r="A1394">
        <v>631767</v>
      </c>
      <c r="B1394" t="s">
        <v>1045</v>
      </c>
    </row>
    <row r="1395" spans="1:2" x14ac:dyDescent="0.25">
      <c r="A1395">
        <v>632413</v>
      </c>
      <c r="B1395" t="s">
        <v>1046</v>
      </c>
    </row>
    <row r="1396" spans="1:2" x14ac:dyDescent="0.25">
      <c r="A1396">
        <v>63941</v>
      </c>
      <c r="B1396" t="s">
        <v>1393</v>
      </c>
    </row>
    <row r="1397" spans="1:2" x14ac:dyDescent="0.25">
      <c r="A1397">
        <v>632397</v>
      </c>
      <c r="B1397" t="s">
        <v>1047</v>
      </c>
    </row>
    <row r="1398" spans="1:2" x14ac:dyDescent="0.25">
      <c r="A1398">
        <v>634099</v>
      </c>
      <c r="B1398" t="s">
        <v>1394</v>
      </c>
    </row>
    <row r="1399" spans="1:2" x14ac:dyDescent="0.25">
      <c r="A1399">
        <v>632185</v>
      </c>
      <c r="B1399" t="s">
        <v>1048</v>
      </c>
    </row>
    <row r="1400" spans="1:2" x14ac:dyDescent="0.25">
      <c r="A1400">
        <v>632360</v>
      </c>
      <c r="B1400" t="s">
        <v>1049</v>
      </c>
    </row>
    <row r="1401" spans="1:2" x14ac:dyDescent="0.25">
      <c r="A1401">
        <v>634102</v>
      </c>
      <c r="B1401" t="s">
        <v>1395</v>
      </c>
    </row>
    <row r="1402" spans="1:2" x14ac:dyDescent="0.25">
      <c r="A1402">
        <v>631771</v>
      </c>
      <c r="B1402" t="s">
        <v>1051</v>
      </c>
    </row>
    <row r="1403" spans="1:2" x14ac:dyDescent="0.25">
      <c r="A1403">
        <v>632186</v>
      </c>
      <c r="B1403" t="s">
        <v>1052</v>
      </c>
    </row>
    <row r="1404" spans="1:2" x14ac:dyDescent="0.25">
      <c r="A1404">
        <v>634135</v>
      </c>
      <c r="B1404" t="s">
        <v>1396</v>
      </c>
    </row>
    <row r="1405" spans="1:2" x14ac:dyDescent="0.25">
      <c r="A1405">
        <v>632359</v>
      </c>
      <c r="B1405" t="s">
        <v>1053</v>
      </c>
    </row>
    <row r="1406" spans="1:2" x14ac:dyDescent="0.25">
      <c r="A1406">
        <v>632169</v>
      </c>
      <c r="B1406" t="s">
        <v>1056</v>
      </c>
    </row>
    <row r="1407" spans="1:2" x14ac:dyDescent="0.25">
      <c r="A1407">
        <v>631799</v>
      </c>
      <c r="B1407" t="s">
        <v>1057</v>
      </c>
    </row>
    <row r="1408" spans="1:2" x14ac:dyDescent="0.25">
      <c r="A1408">
        <v>632385</v>
      </c>
      <c r="B1408" t="s">
        <v>1058</v>
      </c>
    </row>
    <row r="1409" spans="1:2" x14ac:dyDescent="0.25">
      <c r="A1409">
        <v>632384</v>
      </c>
      <c r="B1409" t="s">
        <v>1397</v>
      </c>
    </row>
  </sheetData>
  <customSheetViews>
    <customSheetView guid="{0A6EA520-39A8-46C5-B69C-BA96494C8D26}" state="hidden">
      <pageMargins left="0.7" right="0.7" top="0.75" bottom="0.75" header="0.3" footer="0.3"/>
    </customSheetView>
    <customSheetView guid="{BE21F7EE-393F-4082-BFB6-DA924C3A3153}" state="hidden">
      <pageMargins left="0.7" right="0.7" top="0.75" bottom="0.75" header="0.3" footer="0.3"/>
    </customSheetView>
  </customSheetView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YB Only</vt:lpstr>
      <vt:lpstr>Single Audit</vt:lpstr>
      <vt:lpstr>Unit Names</vt:lpstr>
      <vt:lpstr>'Single Audit'!Print_Area</vt:lpstr>
      <vt:lpstr>'YB Only'!Print_Area</vt:lpstr>
      <vt:lpstr>'Single Audit'!Print_Titles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Alternate Karl Mehl</dc:creator>
  <cp:lastModifiedBy>James Burke</cp:lastModifiedBy>
  <cp:lastPrinted>2023-10-19T19:35:06Z</cp:lastPrinted>
  <dcterms:created xsi:type="dcterms:W3CDTF">2010-10-11T19:33:12Z</dcterms:created>
  <dcterms:modified xsi:type="dcterms:W3CDTF">2023-10-20T12:40:38Z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Duplin Co. Audit Review Program</vt:lpwstr>
  </property>
  <property fmtid="{D5CDD505-2E9C-101B-9397-08002B2CF9AE}" pid="5" name="tabIndex">
    <vt:lpwstr>2100</vt:lpwstr>
  </property>
  <property fmtid="{D5CDD505-2E9C-101B-9397-08002B2CF9AE}" pid="6" name="workpaperIndex">
    <vt:lpwstr/>
  </property>
  <property fmtid="{D5CDD505-2E9C-101B-9397-08002B2CF9AE}" pid="7" name="Version">
    <vt:i4>20</vt:i4>
  </property>
</Properties>
</file>